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TAHUN 2025\"/>
    </mc:Choice>
  </mc:AlternateContent>
  <bookViews>
    <workbookView xWindow="0" yWindow="0" windowWidth="4080" windowHeight="6465"/>
  </bookViews>
  <sheets>
    <sheet name="Referensi" sheetId="1" r:id="rId1"/>
  </sheets>
  <calcPr calcId="191029"/>
</workbook>
</file>

<file path=xl/calcChain.xml><?xml version="1.0" encoding="utf-8"?>
<calcChain xmlns="http://schemas.openxmlformats.org/spreadsheetml/2006/main">
  <c r="E84" i="1" l="1"/>
  <c r="F84" i="1"/>
  <c r="G84" i="1"/>
  <c r="H84" i="1"/>
  <c r="I84" i="1"/>
  <c r="J84" i="1"/>
  <c r="K84" i="1"/>
  <c r="L84" i="1"/>
  <c r="O84" i="1"/>
  <c r="Q84" i="1"/>
  <c r="R84" i="1"/>
  <c r="S84" i="1"/>
  <c r="T84" i="1"/>
  <c r="M84" i="1"/>
</calcChain>
</file>

<file path=xl/sharedStrings.xml><?xml version="1.0" encoding="utf-8"?>
<sst xmlns="http://schemas.openxmlformats.org/spreadsheetml/2006/main" count="392" uniqueCount="240">
  <si>
    <t>PROVINSI</t>
  </si>
  <si>
    <t>:</t>
  </si>
  <si>
    <t>Nusa Tenggara Timur</t>
  </si>
  <si>
    <t>DAERAH</t>
  </si>
  <si>
    <t>Kab. Alor</t>
  </si>
  <si>
    <t>NO</t>
  </si>
  <si>
    <t>TAHUN</t>
  </si>
  <si>
    <t>NO RUAS</t>
  </si>
  <si>
    <t>NAMA RUAS JALAN</t>
  </si>
  <si>
    <t>KECAMATAN                                YANG DILALUI</t>
  </si>
  <si>
    <t>PANJANG RUAS
(Km)</t>
  </si>
  <si>
    <t>LEBAR RUAS
(M)</t>
  </si>
  <si>
    <t>JENIS PERKERASAN (KM)</t>
  </si>
  <si>
    <t xml:space="preserve">PANJANG TIAP KONDISI </t>
  </si>
  <si>
    <t xml:space="preserve">LHR </t>
  </si>
  <si>
    <t>AKSES KE
N/P/K</t>
  </si>
  <si>
    <t>KET</t>
  </si>
  <si>
    <t>HOTMIX</t>
  </si>
  <si>
    <t>Lapen / Makadam</t>
  </si>
  <si>
    <t>Perkerasan Beton</t>
  </si>
  <si>
    <t>Telford/ Kerikil</t>
  </si>
  <si>
    <t>Tanah/ Belum Tembus</t>
  </si>
  <si>
    <t>BAIK</t>
  </si>
  <si>
    <t>SEDANG</t>
  </si>
  <si>
    <t>RUSAK RINGAN</t>
  </si>
  <si>
    <t>RUSAK BERAT</t>
  </si>
  <si>
    <t>KM</t>
  </si>
  <si>
    <t>%</t>
  </si>
  <si>
    <t>.01</t>
  </si>
  <si>
    <t>Kolana - Takala</t>
  </si>
  <si>
    <t>ALOR TIMUR</t>
  </si>
  <si>
    <t>3  -  4</t>
  </si>
  <si>
    <t>.02</t>
  </si>
  <si>
    <t>Maritaing - Kolana</t>
  </si>
  <si>
    <t>.03</t>
  </si>
  <si>
    <t>Naumang - Erana</t>
  </si>
  <si>
    <t>ALOR TIMUR-PUREMAN</t>
  </si>
  <si>
    <t>.04</t>
  </si>
  <si>
    <t>Erana - Pureman</t>
  </si>
  <si>
    <t>PUREMAN</t>
  </si>
  <si>
    <t>2  -  4</t>
  </si>
  <si>
    <t>.05</t>
  </si>
  <si>
    <t>Pureman - Peitoko</t>
  </si>
  <si>
    <t>.06</t>
  </si>
  <si>
    <t>Peitoko - Langkuru</t>
  </si>
  <si>
    <t>2  -  5</t>
  </si>
  <si>
    <t>.07</t>
  </si>
  <si>
    <t>Langkuru - Silaipui</t>
  </si>
  <si>
    <t>PUREMAN-ALOR SELATAN</t>
  </si>
  <si>
    <t>1  -  5</t>
  </si>
  <si>
    <t>.08</t>
  </si>
  <si>
    <t>Subo - Manmas</t>
  </si>
  <si>
    <t>ALOR SELATAN</t>
  </si>
  <si>
    <t>2  -  6</t>
  </si>
  <si>
    <t>.09</t>
  </si>
  <si>
    <t>Manmas - Lella</t>
  </si>
  <si>
    <t>.10</t>
  </si>
  <si>
    <t>Lella - Kiraman</t>
  </si>
  <si>
    <t>.11</t>
  </si>
  <si>
    <t>Taramana - Alata</t>
  </si>
  <si>
    <t>ALOR TIMURLAUT</t>
  </si>
  <si>
    <t>.12</t>
  </si>
  <si>
    <t>Alata - Pido</t>
  </si>
  <si>
    <t>ALOR TIMUR LSUT</t>
  </si>
  <si>
    <t>.13</t>
  </si>
  <si>
    <t>Apui - Alata</t>
  </si>
  <si>
    <t>ALOR SELATAN-ALOR TIMUR LAUT</t>
  </si>
  <si>
    <t>1  -  4</t>
  </si>
  <si>
    <t>.14</t>
  </si>
  <si>
    <t>Sp. Irawuri - Takala</t>
  </si>
  <si>
    <t>.15</t>
  </si>
  <si>
    <t>Bukapiting - Apui</t>
  </si>
  <si>
    <t>ALOR TIMUR LAUT-ALOR SELATAN</t>
  </si>
  <si>
    <t>.16</t>
  </si>
  <si>
    <t>Mainang - Apui</t>
  </si>
  <si>
    <t>ALOR SELATAN -ALOR TENGAH UTARA</t>
  </si>
  <si>
    <t>.17</t>
  </si>
  <si>
    <t>Manmas - Padang Alang</t>
  </si>
  <si>
    <t>1  -  3</t>
  </si>
  <si>
    <t>.18</t>
  </si>
  <si>
    <t>Kiraman  - Eibiki</t>
  </si>
  <si>
    <t>ALOR SELATAN-MATARU</t>
  </si>
  <si>
    <t>.19</t>
  </si>
  <si>
    <t>Bagalbui - Eibiki</t>
  </si>
  <si>
    <t>MATARU</t>
  </si>
  <si>
    <t>.20</t>
  </si>
  <si>
    <t>Sp. Apui - Bagalbui</t>
  </si>
  <si>
    <t>.21</t>
  </si>
  <si>
    <t>Kui - Bagalbui</t>
  </si>
  <si>
    <t>.22</t>
  </si>
  <si>
    <t>Kui - Buraga</t>
  </si>
  <si>
    <t>ALOR BARAT DAYA SELATAN</t>
  </si>
  <si>
    <t>3  -  6</t>
  </si>
  <si>
    <t>.23</t>
  </si>
  <si>
    <t>Sp.  Mainang - Kui</t>
  </si>
  <si>
    <t>ALOR TENGAH UTARA-MATARU-ALOR BARAT DAYA SELATAN</t>
  </si>
  <si>
    <t>.24</t>
  </si>
  <si>
    <t>Maiwal - Buraga</t>
  </si>
  <si>
    <t>ALOR BARAT DAYA-ALOR BARAT DAYA SELATAN</t>
  </si>
  <si>
    <t>.25</t>
  </si>
  <si>
    <t>Moru - Maiwal</t>
  </si>
  <si>
    <t>ALOR BARAT DAYA</t>
  </si>
  <si>
    <t>.26</t>
  </si>
  <si>
    <t>Mataraben - Buraga</t>
  </si>
  <si>
    <t>.27</t>
  </si>
  <si>
    <t>Hopter - Halmin</t>
  </si>
  <si>
    <t>.28</t>
  </si>
  <si>
    <t>Alemba - Luba</t>
  </si>
  <si>
    <t>LEMBUR-ALOR TENGAH UTARA</t>
  </si>
  <si>
    <t>3  -  5</t>
  </si>
  <si>
    <t>.29</t>
  </si>
  <si>
    <t>Lelahomi - Mainang</t>
  </si>
  <si>
    <t>.30</t>
  </si>
  <si>
    <t>Mebung - Mainang</t>
  </si>
  <si>
    <t>ALOR TENGAH UTARA-ALOR SELATAN</t>
  </si>
  <si>
    <t>.31</t>
  </si>
  <si>
    <t>Mola - Sp.  Mebung</t>
  </si>
  <si>
    <t>TELUK MUTIARA-ALOR TENGAH UTARA</t>
  </si>
  <si>
    <t>.32</t>
  </si>
  <si>
    <t>Sp. Mola - Welai</t>
  </si>
  <si>
    <t>TELUK MUTIARA</t>
  </si>
  <si>
    <t>.33</t>
  </si>
  <si>
    <t>Welai - Wekika</t>
  </si>
  <si>
    <t>.34</t>
  </si>
  <si>
    <t>Dalam Kota Kalabahi</t>
  </si>
  <si>
    <t>.35</t>
  </si>
  <si>
    <t>Sp.  Kalabahi - Sp.  Awalaha</t>
  </si>
  <si>
    <t>TELUK MUTIARA-KABOLA-ALOR BARAT LAUT</t>
  </si>
  <si>
    <t>.36</t>
  </si>
  <si>
    <t>Kalabahi - Sp.  Awalaha</t>
  </si>
  <si>
    <t>TELUK MUTIARA-ALOR BARAT LAUT</t>
  </si>
  <si>
    <t>.37</t>
  </si>
  <si>
    <t>Sp. Awalaha - Tulta</t>
  </si>
  <si>
    <t>ALOR BARAT LAUT</t>
  </si>
  <si>
    <t>.38</t>
  </si>
  <si>
    <t>Air Kenari - Buuta</t>
  </si>
  <si>
    <t>TELUK MUTIARA-KABOLA</t>
  </si>
  <si>
    <t>.39</t>
  </si>
  <si>
    <t>Buiko - Kebun Kopi</t>
  </si>
  <si>
    <t>KABOLA</t>
  </si>
  <si>
    <t>.40</t>
  </si>
  <si>
    <t>Tulta - Mali</t>
  </si>
  <si>
    <t>ALOR BARAT LAUT-KABOLA</t>
  </si>
  <si>
    <t>.41</t>
  </si>
  <si>
    <t>Aloindoun - Ilawe</t>
  </si>
  <si>
    <t>.42</t>
  </si>
  <si>
    <t>Lawahing - Toblang</t>
  </si>
  <si>
    <t>.43</t>
  </si>
  <si>
    <t>Kokar - Tulta</t>
  </si>
  <si>
    <t>.44</t>
  </si>
  <si>
    <t>Alor Kecil - Sp.  Otvai</t>
  </si>
  <si>
    <t>.45</t>
  </si>
  <si>
    <t>Ladon - Aimoli</t>
  </si>
  <si>
    <t>3  -  7</t>
  </si>
  <si>
    <t>.46</t>
  </si>
  <si>
    <t>Kabir - Pandai</t>
  </si>
  <si>
    <t>PANTAR-PANTAR TIMUR</t>
  </si>
  <si>
    <t>.47</t>
  </si>
  <si>
    <t>Pandai - Tuabang</t>
  </si>
  <si>
    <t>PANTAR TIMUR</t>
  </si>
  <si>
    <t>.48</t>
  </si>
  <si>
    <t>Tuabang - Bakalang</t>
  </si>
  <si>
    <t>.49</t>
  </si>
  <si>
    <t>Bakalang - Abangiwang</t>
  </si>
  <si>
    <t>.50</t>
  </si>
  <si>
    <t>Abangiwang - Nuhawala</t>
  </si>
  <si>
    <t>PANTAR TIMUR-PANTAR TENGAH</t>
  </si>
  <si>
    <t>.51</t>
  </si>
  <si>
    <t>Nuhawala - Kakamauta</t>
  </si>
  <si>
    <t>PANTAR TENGAH</t>
  </si>
  <si>
    <t>.52</t>
  </si>
  <si>
    <t>Kakamauta - Puntaru</t>
  </si>
  <si>
    <t>PANTAR TENGAN</t>
  </si>
  <si>
    <t>.53</t>
  </si>
  <si>
    <t>Kabir - Bukalabang</t>
  </si>
  <si>
    <t>.54</t>
  </si>
  <si>
    <t>Bukalabang - Nuhawala</t>
  </si>
  <si>
    <t>PANTAR-PANTAR TIMUR-PANTAR TENGAH</t>
  </si>
  <si>
    <t>.55</t>
  </si>
  <si>
    <t>Baranusa - Puntaru</t>
  </si>
  <si>
    <t>PANTAR BARAT-PANTAR TENGAH</t>
  </si>
  <si>
    <t>.56</t>
  </si>
  <si>
    <t>Baranusa - Beangonong</t>
  </si>
  <si>
    <t>PANTAR BARAT-PANTAR BARAT LAUT</t>
  </si>
  <si>
    <t>.57</t>
  </si>
  <si>
    <t>Beangonong - Boloang</t>
  </si>
  <si>
    <t>PANTAR BARAT LAUT</t>
  </si>
  <si>
    <t>.58</t>
  </si>
  <si>
    <t>Boloang - Latuna</t>
  </si>
  <si>
    <t>PANTAR BARAT LAUT-PANTAR TENGAH</t>
  </si>
  <si>
    <t>.59</t>
  </si>
  <si>
    <t>Sp. Kakamauta - Besbarang</t>
  </si>
  <si>
    <t>.60</t>
  </si>
  <si>
    <t>Sp.  Air Panas - Kakamauta</t>
  </si>
  <si>
    <t>.61</t>
  </si>
  <si>
    <t>Kakamauta - Airmama</t>
  </si>
  <si>
    <t>.62</t>
  </si>
  <si>
    <t>Airmama - Beang</t>
  </si>
  <si>
    <t>.63</t>
  </si>
  <si>
    <t>Lingkar Pura</t>
  </si>
  <si>
    <t>PULAU PURA</t>
  </si>
  <si>
    <t>.64</t>
  </si>
  <si>
    <t>Welai - Sp.  Mainang</t>
  </si>
  <si>
    <t>.65</t>
  </si>
  <si>
    <t>Likuatang - Sp.  Atengmelang</t>
  </si>
  <si>
    <t>.66</t>
  </si>
  <si>
    <t>Paliboo - Sp.  Mali</t>
  </si>
  <si>
    <t>.67</t>
  </si>
  <si>
    <t>Lanbou - Awalaha</t>
  </si>
  <si>
    <t>.68</t>
  </si>
  <si>
    <t>Kalipang - Bearuhing</t>
  </si>
  <si>
    <t>.69</t>
  </si>
  <si>
    <t>Bukapiting - Lella</t>
  </si>
  <si>
    <t>.70</t>
  </si>
  <si>
    <t>Lella - Langkuru</t>
  </si>
  <si>
    <t>ALOR SELATAN-PUREMAN</t>
  </si>
  <si>
    <t>.71</t>
  </si>
  <si>
    <t>Langkuru - Mademang</t>
  </si>
  <si>
    <t>.72</t>
  </si>
  <si>
    <t>Mademang - Kiraman</t>
  </si>
  <si>
    <t>2  -  3</t>
  </si>
  <si>
    <t>.73</t>
  </si>
  <si>
    <t>Dulolong - Anlaweni</t>
  </si>
  <si>
    <t>.74</t>
  </si>
  <si>
    <t>Lantoka - Takala</t>
  </si>
  <si>
    <t>.75</t>
  </si>
  <si>
    <t>Lantoka - Peitoko</t>
  </si>
  <si>
    <t>2024</t>
  </si>
  <si>
    <t>1.5  -  5</t>
  </si>
  <si>
    <t>3.5  -  4</t>
  </si>
  <si>
    <t>2.5  -  8</t>
  </si>
  <si>
    <t>3.5  -  6</t>
  </si>
  <si>
    <t>3.5  -  8</t>
  </si>
  <si>
    <t>2.5  -  7</t>
  </si>
  <si>
    <t>2.5  -  9</t>
  </si>
  <si>
    <t>3.5  -  4.5</t>
  </si>
  <si>
    <t>2  -  3.5</t>
  </si>
  <si>
    <t>3.5  -  5</t>
  </si>
  <si>
    <t>1.5  -  4</t>
  </si>
  <si>
    <t>0.5  -  3.5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</si>
</sst>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4" x14ac:knownFonts="1">
    <font>
      <sz val="11"/>
      <color rgb="FF000000"/>
      <name val="Calibri"/>
      <scheme val="minor"/>
    </font>
    <font>
      <b/>
      <sz val="10"/>
      <color rgb="FF000000"/>
      <name val="Arial Narrow"/>
      <family val="2"/>
    </font>
    <font>
      <sz val="10"/>
      <color rgb="FF000000"/>
      <name val="Arial Narrow"/>
      <family val="2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36">
    <xf numFmtId="0" fontId="0" fillId="0" borderId="0" xfId="0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43" fontId="2" fillId="0" borderId="0" xfId="1" applyFont="1" applyAlignment="1">
      <alignment horizontal="center" vertical="center"/>
    </xf>
    <xf numFmtId="43" fontId="2" fillId="0" borderId="0" xfId="0" applyNumberFormat="1" applyFont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5"/>
  <sheetViews>
    <sheetView tabSelected="1" topLeftCell="E1" zoomScale="70" zoomScaleNormal="70" workbookViewId="0">
      <pane ySplit="8" topLeftCell="A9" activePane="bottomLeft" state="frozen"/>
      <selection pane="bottomLeft" activeCell="O85" sqref="O85"/>
    </sheetView>
  </sheetViews>
  <sheetFormatPr defaultColWidth="9.140625" defaultRowHeight="15" x14ac:dyDescent="0.25"/>
  <cols>
    <col min="1" max="1" width="5.85546875" style="3" customWidth="1"/>
    <col min="2" max="3" width="5.28515625" style="3" customWidth="1"/>
    <col min="4" max="4" width="57.140625" style="3" customWidth="1"/>
    <col min="5" max="5" width="25.140625" style="3" customWidth="1"/>
    <col min="6" max="6" width="16.5703125" style="3" customWidth="1"/>
    <col min="7" max="7" width="12.140625" style="3" customWidth="1"/>
    <col min="8" max="8" width="12" style="3" customWidth="1"/>
    <col min="9" max="12" width="17.85546875" style="3" customWidth="1"/>
    <col min="13" max="13" width="13.140625" style="3" customWidth="1"/>
    <col min="14" max="14" width="12" style="3" customWidth="1"/>
    <col min="15" max="15" width="10.85546875" style="3" customWidth="1"/>
    <col min="16" max="16" width="10.140625" style="3" customWidth="1"/>
    <col min="17" max="17" width="12" style="3" customWidth="1"/>
    <col min="18" max="18" width="10.140625" style="3" customWidth="1"/>
    <col min="19" max="19" width="10.85546875" style="3" customWidth="1"/>
    <col min="20" max="20" width="10.140625" style="3" customWidth="1"/>
    <col min="21" max="21" width="13.28515625" style="3" customWidth="1"/>
    <col min="22" max="22" width="7" style="3" customWidth="1"/>
    <col min="23" max="23" width="7.7109375" style="3" customWidth="1"/>
    <col min="24" max="24" width="9.140625" style="3"/>
  </cols>
  <sheetData>
    <row r="1" spans="1:23" x14ac:dyDescent="0.25">
      <c r="A1" s="9" t="s">
        <v>0</v>
      </c>
      <c r="B1" s="2"/>
      <c r="C1" s="8" t="s">
        <v>1</v>
      </c>
      <c r="D1" s="1" t="s">
        <v>2</v>
      </c>
    </row>
    <row r="2" spans="1:23" s="13" customFormat="1" ht="12.75" x14ac:dyDescent="0.25">
      <c r="A2" s="9" t="s">
        <v>3</v>
      </c>
      <c r="B2" s="10"/>
      <c r="C2" s="11" t="s">
        <v>1</v>
      </c>
      <c r="D2" s="12" t="s">
        <v>4</v>
      </c>
    </row>
    <row r="3" spans="1:23" s="13" customFormat="1" ht="12.75" x14ac:dyDescent="0.25">
      <c r="A3" s="9" t="s">
        <v>5</v>
      </c>
      <c r="B3" s="10"/>
      <c r="C3" s="11" t="s">
        <v>1</v>
      </c>
      <c r="D3" s="12"/>
    </row>
    <row r="4" spans="1:23" x14ac:dyDescent="0.25">
      <c r="A4" s="9" t="s">
        <v>6</v>
      </c>
      <c r="B4" s="1"/>
      <c r="C4" s="8" t="s">
        <v>1</v>
      </c>
      <c r="D4" s="1">
        <v>2025</v>
      </c>
      <c r="E4" s="4"/>
      <c r="F4" s="5"/>
      <c r="G4" s="5"/>
    </row>
    <row r="6" spans="1:23" x14ac:dyDescent="0.25">
      <c r="A6" s="19" t="s">
        <v>7</v>
      </c>
      <c r="B6" s="20"/>
      <c r="C6" s="21"/>
      <c r="D6" s="16" t="s">
        <v>8</v>
      </c>
      <c r="E6" s="16" t="s">
        <v>9</v>
      </c>
      <c r="F6" s="16" t="s">
        <v>10</v>
      </c>
      <c r="G6" s="16" t="s">
        <v>11</v>
      </c>
      <c r="H6" s="32" t="s">
        <v>12</v>
      </c>
      <c r="I6" s="32"/>
      <c r="J6" s="32"/>
      <c r="K6" s="32"/>
      <c r="L6" s="32"/>
      <c r="M6" s="28" t="s">
        <v>13</v>
      </c>
      <c r="N6" s="33"/>
      <c r="O6" s="33"/>
      <c r="P6" s="33"/>
      <c r="Q6" s="33"/>
      <c r="R6" s="33"/>
      <c r="S6" s="33"/>
      <c r="T6" s="29"/>
      <c r="U6" s="21" t="s">
        <v>14</v>
      </c>
      <c r="V6" s="16" t="s">
        <v>15</v>
      </c>
      <c r="W6" s="16" t="s">
        <v>16</v>
      </c>
    </row>
    <row r="7" spans="1:23" ht="12.75" customHeight="1" x14ac:dyDescent="0.25">
      <c r="A7" s="22"/>
      <c r="B7" s="23"/>
      <c r="C7" s="24"/>
      <c r="D7" s="17"/>
      <c r="E7" s="17"/>
      <c r="F7" s="17"/>
      <c r="G7" s="17"/>
      <c r="H7" s="16" t="s">
        <v>17</v>
      </c>
      <c r="I7" s="16" t="s">
        <v>18</v>
      </c>
      <c r="J7" s="16" t="s">
        <v>19</v>
      </c>
      <c r="K7" s="34" t="s">
        <v>20</v>
      </c>
      <c r="L7" s="16" t="s">
        <v>21</v>
      </c>
      <c r="M7" s="28" t="s">
        <v>22</v>
      </c>
      <c r="N7" s="29"/>
      <c r="O7" s="28" t="s">
        <v>23</v>
      </c>
      <c r="P7" s="29"/>
      <c r="Q7" s="30" t="s">
        <v>24</v>
      </c>
      <c r="R7" s="31"/>
      <c r="S7" s="30" t="s">
        <v>25</v>
      </c>
      <c r="T7" s="31"/>
      <c r="U7" s="24"/>
      <c r="V7" s="17"/>
      <c r="W7" s="17"/>
    </row>
    <row r="8" spans="1:23" x14ac:dyDescent="0.25">
      <c r="A8" s="25"/>
      <c r="B8" s="26"/>
      <c r="C8" s="27"/>
      <c r="D8" s="18"/>
      <c r="E8" s="18"/>
      <c r="F8" s="18"/>
      <c r="G8" s="18"/>
      <c r="H8" s="18"/>
      <c r="I8" s="18"/>
      <c r="J8" s="18"/>
      <c r="K8" s="35"/>
      <c r="L8" s="18"/>
      <c r="M8" s="6" t="s">
        <v>26</v>
      </c>
      <c r="N8" s="6" t="s">
        <v>27</v>
      </c>
      <c r="O8" s="6" t="s">
        <v>26</v>
      </c>
      <c r="P8" s="6" t="s">
        <v>27</v>
      </c>
      <c r="Q8" s="7" t="s">
        <v>26</v>
      </c>
      <c r="R8" s="7" t="s">
        <v>27</v>
      </c>
      <c r="S8" s="7" t="s">
        <v>26</v>
      </c>
      <c r="T8" s="7" t="s">
        <v>27</v>
      </c>
      <c r="U8" s="27"/>
      <c r="V8" s="18"/>
      <c r="W8" s="18"/>
    </row>
    <row r="9" spans="1:23" x14ac:dyDescent="0.25">
      <c r="A9" s="3" t="s">
        <v>28</v>
      </c>
      <c r="D9" s="3" t="s">
        <v>29</v>
      </c>
      <c r="E9" s="3" t="s">
        <v>30</v>
      </c>
      <c r="F9" s="14">
        <v>25.6</v>
      </c>
      <c r="G9" s="14" t="s">
        <v>31</v>
      </c>
      <c r="H9" s="14">
        <v>11.454999999999982</v>
      </c>
      <c r="I9" s="14">
        <v>0</v>
      </c>
      <c r="J9" s="14">
        <v>0.82500000000000007</v>
      </c>
      <c r="K9" s="14">
        <v>0</v>
      </c>
      <c r="L9" s="14">
        <v>13.31999999999997</v>
      </c>
      <c r="M9" s="14">
        <v>9.91</v>
      </c>
      <c r="N9" s="14">
        <v>38.7109375</v>
      </c>
      <c r="O9" s="14">
        <v>0.51</v>
      </c>
      <c r="P9" s="14">
        <v>1.9921875</v>
      </c>
      <c r="Q9" s="14">
        <v>1.0049999999999999</v>
      </c>
      <c r="R9" s="14">
        <v>3.9257812499999991</v>
      </c>
      <c r="S9" s="14">
        <v>14.175000000000001</v>
      </c>
      <c r="T9" s="14">
        <v>55.37109375</v>
      </c>
      <c r="U9" s="14">
        <v>0</v>
      </c>
      <c r="V9" s="14"/>
      <c r="W9" s="14" t="s">
        <v>227</v>
      </c>
    </row>
    <row r="10" spans="1:23" x14ac:dyDescent="0.25">
      <c r="A10" s="3" t="s">
        <v>32</v>
      </c>
      <c r="D10" s="3" t="s">
        <v>33</v>
      </c>
      <c r="E10" s="3" t="s">
        <v>30</v>
      </c>
      <c r="F10" s="14">
        <v>6.36</v>
      </c>
      <c r="G10" s="14">
        <v>3.5</v>
      </c>
      <c r="H10" s="14">
        <v>5.8099999999999952</v>
      </c>
      <c r="I10" s="14">
        <v>0</v>
      </c>
      <c r="J10" s="14">
        <v>0.37</v>
      </c>
      <c r="K10" s="14">
        <v>0.18</v>
      </c>
      <c r="L10" s="14">
        <v>0</v>
      </c>
      <c r="M10" s="14">
        <v>6.04</v>
      </c>
      <c r="N10" s="14">
        <v>94.968553459119491</v>
      </c>
      <c r="O10" s="14">
        <v>0.04</v>
      </c>
      <c r="P10" s="14">
        <v>0.62893081761006286</v>
      </c>
      <c r="Q10" s="14">
        <v>0.1</v>
      </c>
      <c r="R10" s="14">
        <v>1.5723270440251571</v>
      </c>
      <c r="S10" s="14">
        <v>0.18</v>
      </c>
      <c r="T10" s="14">
        <v>2.8301886792452828</v>
      </c>
      <c r="U10" s="14">
        <v>0</v>
      </c>
      <c r="V10" s="14"/>
      <c r="W10" s="14" t="s">
        <v>227</v>
      </c>
    </row>
    <row r="11" spans="1:23" x14ac:dyDescent="0.25">
      <c r="A11" s="3" t="s">
        <v>34</v>
      </c>
      <c r="D11" s="3" t="s">
        <v>35</v>
      </c>
      <c r="E11" s="3" t="s">
        <v>36</v>
      </c>
      <c r="F11" s="14">
        <v>15.6</v>
      </c>
      <c r="G11" s="14" t="s">
        <v>228</v>
      </c>
      <c r="H11" s="14">
        <v>0</v>
      </c>
      <c r="I11" s="14">
        <v>1.1599999999999999</v>
      </c>
      <c r="J11" s="14">
        <v>0.35</v>
      </c>
      <c r="K11" s="14">
        <v>0.02</v>
      </c>
      <c r="L11" s="14">
        <v>14.069999999999967</v>
      </c>
      <c r="M11" s="14">
        <v>0</v>
      </c>
      <c r="N11" s="14">
        <v>0</v>
      </c>
      <c r="O11" s="14">
        <v>0</v>
      </c>
      <c r="P11" s="14">
        <v>0</v>
      </c>
      <c r="Q11" s="14">
        <v>1.06</v>
      </c>
      <c r="R11" s="14">
        <v>6.7948717948717947</v>
      </c>
      <c r="S11" s="14">
        <v>14.54</v>
      </c>
      <c r="T11" s="14">
        <v>93.205128205128204</v>
      </c>
      <c r="U11" s="14">
        <v>0</v>
      </c>
      <c r="V11" s="14"/>
      <c r="W11" s="14" t="s">
        <v>227</v>
      </c>
    </row>
    <row r="12" spans="1:23" x14ac:dyDescent="0.25">
      <c r="A12" s="3" t="s">
        <v>37</v>
      </c>
      <c r="D12" s="3" t="s">
        <v>38</v>
      </c>
      <c r="E12" s="3" t="s">
        <v>39</v>
      </c>
      <c r="F12" s="14">
        <v>5.4</v>
      </c>
      <c r="G12" s="14" t="s">
        <v>40</v>
      </c>
      <c r="H12" s="14">
        <v>0</v>
      </c>
      <c r="I12" s="14">
        <v>0</v>
      </c>
      <c r="J12" s="14">
        <v>0.03</v>
      </c>
      <c r="K12" s="14">
        <v>0.89999999999999991</v>
      </c>
      <c r="L12" s="14">
        <v>4.4700000000000006</v>
      </c>
      <c r="M12" s="14">
        <v>0</v>
      </c>
      <c r="N12" s="14">
        <v>0</v>
      </c>
      <c r="O12" s="14">
        <v>0.03</v>
      </c>
      <c r="P12" s="14">
        <v>0.55555555555555547</v>
      </c>
      <c r="Q12" s="14">
        <v>0</v>
      </c>
      <c r="R12" s="14">
        <v>0</v>
      </c>
      <c r="S12" s="14">
        <v>5.37</v>
      </c>
      <c r="T12" s="14">
        <v>99.444444444444443</v>
      </c>
      <c r="U12" s="14">
        <v>0</v>
      </c>
      <c r="V12" s="14"/>
      <c r="W12" s="14" t="s">
        <v>227</v>
      </c>
    </row>
    <row r="13" spans="1:23" x14ac:dyDescent="0.25">
      <c r="A13" s="3" t="s">
        <v>41</v>
      </c>
      <c r="D13" s="3" t="s">
        <v>42</v>
      </c>
      <c r="E13" s="3" t="s">
        <v>39</v>
      </c>
      <c r="F13" s="14">
        <v>8.9600000000000009</v>
      </c>
      <c r="G13" s="14" t="s">
        <v>40</v>
      </c>
      <c r="H13" s="14">
        <v>0</v>
      </c>
      <c r="I13" s="14">
        <v>0</v>
      </c>
      <c r="J13" s="14">
        <v>1.4900000000000002</v>
      </c>
      <c r="K13" s="14">
        <v>0.89999999999999991</v>
      </c>
      <c r="L13" s="14">
        <v>6.5699999999999932</v>
      </c>
      <c r="M13" s="14">
        <v>4.0000000000000001E-3</v>
      </c>
      <c r="N13" s="14">
        <v>4.4642857142857144E-2</v>
      </c>
      <c r="O13" s="14">
        <v>0.219</v>
      </c>
      <c r="P13" s="14">
        <v>2.4441964285714284</v>
      </c>
      <c r="Q13" s="14">
        <v>1.2669999999999999</v>
      </c>
      <c r="R13" s="14">
        <v>14.140624999999998</v>
      </c>
      <c r="S13" s="14">
        <v>7.47</v>
      </c>
      <c r="T13" s="14">
        <v>83.370535714285708</v>
      </c>
      <c r="U13" s="14">
        <v>0</v>
      </c>
      <c r="V13" s="14"/>
      <c r="W13" s="14" t="s">
        <v>227</v>
      </c>
    </row>
    <row r="14" spans="1:23" x14ac:dyDescent="0.25">
      <c r="A14" s="3" t="s">
        <v>43</v>
      </c>
      <c r="D14" s="3" t="s">
        <v>44</v>
      </c>
      <c r="E14" s="3" t="s">
        <v>39</v>
      </c>
      <c r="F14" s="14">
        <v>8.69</v>
      </c>
      <c r="G14" s="14" t="s">
        <v>45</v>
      </c>
      <c r="H14" s="14">
        <v>0</v>
      </c>
      <c r="I14" s="14">
        <v>0</v>
      </c>
      <c r="J14" s="14">
        <v>0.99999999999999989</v>
      </c>
      <c r="K14" s="14">
        <v>0</v>
      </c>
      <c r="L14" s="14">
        <v>7.6899999999999906</v>
      </c>
      <c r="M14" s="14">
        <v>0</v>
      </c>
      <c r="N14" s="14">
        <v>0</v>
      </c>
      <c r="O14" s="14">
        <v>0.79</v>
      </c>
      <c r="P14" s="14">
        <v>9.0909090909090917</v>
      </c>
      <c r="Q14" s="14">
        <v>0.21</v>
      </c>
      <c r="R14" s="14">
        <v>2.416570771001151</v>
      </c>
      <c r="S14" s="14">
        <v>7.69</v>
      </c>
      <c r="T14" s="14">
        <v>88.492520138089759</v>
      </c>
      <c r="U14" s="14">
        <v>0</v>
      </c>
      <c r="V14" s="14"/>
      <c r="W14" s="14" t="s">
        <v>227</v>
      </c>
    </row>
    <row r="15" spans="1:23" x14ac:dyDescent="0.25">
      <c r="A15" s="3" t="s">
        <v>46</v>
      </c>
      <c r="D15" s="3" t="s">
        <v>47</v>
      </c>
      <c r="E15" s="3" t="s">
        <v>48</v>
      </c>
      <c r="F15" s="14">
        <v>15.63</v>
      </c>
      <c r="G15" s="14" t="s">
        <v>49</v>
      </c>
      <c r="H15" s="14">
        <v>0</v>
      </c>
      <c r="I15" s="14">
        <v>0</v>
      </c>
      <c r="J15" s="14">
        <v>3.4960000000000013</v>
      </c>
      <c r="K15" s="14">
        <v>0.1</v>
      </c>
      <c r="L15" s="14">
        <v>12.033999999999978</v>
      </c>
      <c r="M15" s="14">
        <v>0.63</v>
      </c>
      <c r="N15" s="14">
        <v>4.0307101727447217</v>
      </c>
      <c r="O15" s="14">
        <v>0.26600000000000001</v>
      </c>
      <c r="P15" s="14">
        <v>1.7018554062699935</v>
      </c>
      <c r="Q15" s="14">
        <v>1.9059999999999999</v>
      </c>
      <c r="R15" s="14">
        <v>12.194497760716569</v>
      </c>
      <c r="S15" s="14">
        <v>12.827999999999999</v>
      </c>
      <c r="T15" s="14">
        <v>82.072936660268709</v>
      </c>
      <c r="U15" s="14">
        <v>0</v>
      </c>
      <c r="V15" s="14"/>
      <c r="W15" s="14" t="s">
        <v>227</v>
      </c>
    </row>
    <row r="16" spans="1:23" x14ac:dyDescent="0.25">
      <c r="A16" s="3" t="s">
        <v>50</v>
      </c>
      <c r="D16" s="3" t="s">
        <v>51</v>
      </c>
      <c r="E16" s="3" t="s">
        <v>52</v>
      </c>
      <c r="F16" s="14">
        <v>4.25</v>
      </c>
      <c r="G16" s="14" t="s">
        <v>53</v>
      </c>
      <c r="H16" s="14">
        <v>0</v>
      </c>
      <c r="I16" s="14">
        <v>0.68</v>
      </c>
      <c r="J16" s="14">
        <v>2.6420000000000008</v>
      </c>
      <c r="K16" s="14">
        <v>0.48</v>
      </c>
      <c r="L16" s="14">
        <v>0.44800000000000001</v>
      </c>
      <c r="M16" s="14">
        <v>6.6000000000000003E-2</v>
      </c>
      <c r="N16" s="14">
        <v>1.5529411764705883</v>
      </c>
      <c r="O16" s="14">
        <v>0.88900000000000001</v>
      </c>
      <c r="P16" s="14">
        <v>20.91764705882353</v>
      </c>
      <c r="Q16" s="14">
        <v>0.36</v>
      </c>
      <c r="R16" s="14">
        <v>8.4705882352941178</v>
      </c>
      <c r="S16" s="14">
        <v>2.9350000000000001</v>
      </c>
      <c r="T16" s="14">
        <v>69.058823529411768</v>
      </c>
      <c r="U16" s="14">
        <v>0</v>
      </c>
      <c r="V16" s="14"/>
      <c r="W16" s="14" t="s">
        <v>227</v>
      </c>
    </row>
    <row r="17" spans="1:23" x14ac:dyDescent="0.25">
      <c r="A17" s="3" t="s">
        <v>54</v>
      </c>
      <c r="D17" s="3" t="s">
        <v>55</v>
      </c>
      <c r="E17" s="3" t="s">
        <v>52</v>
      </c>
      <c r="F17" s="14">
        <v>6.35</v>
      </c>
      <c r="G17" s="14" t="s">
        <v>229</v>
      </c>
      <c r="H17" s="14">
        <v>0</v>
      </c>
      <c r="I17" s="14">
        <v>2.2340000000000004</v>
      </c>
      <c r="J17" s="14">
        <v>2.6830000000000007</v>
      </c>
      <c r="K17" s="14">
        <v>1.3230000000000004</v>
      </c>
      <c r="L17" s="14">
        <v>0.11</v>
      </c>
      <c r="M17" s="14">
        <v>1.1539999999999999</v>
      </c>
      <c r="N17" s="14">
        <v>18.173228346456693</v>
      </c>
      <c r="O17" s="14">
        <v>1.075</v>
      </c>
      <c r="P17" s="14">
        <v>16.929133858267718</v>
      </c>
      <c r="Q17" s="14">
        <v>1.198</v>
      </c>
      <c r="R17" s="14">
        <v>18.866141732283467</v>
      </c>
      <c r="S17" s="14">
        <v>2.923</v>
      </c>
      <c r="T17" s="14">
        <v>46.031496062992133</v>
      </c>
      <c r="U17" s="14">
        <v>0</v>
      </c>
      <c r="V17" s="14"/>
      <c r="W17" s="14" t="s">
        <v>227</v>
      </c>
    </row>
    <row r="18" spans="1:23" x14ac:dyDescent="0.25">
      <c r="A18" s="3" t="s">
        <v>56</v>
      </c>
      <c r="D18" s="3" t="s">
        <v>57</v>
      </c>
      <c r="E18" s="3" t="s">
        <v>52</v>
      </c>
      <c r="F18" s="14">
        <v>8.7200000000000006</v>
      </c>
      <c r="G18" s="14" t="s">
        <v>45</v>
      </c>
      <c r="H18" s="14">
        <v>0</v>
      </c>
      <c r="I18" s="14">
        <v>1.7000000000000006</v>
      </c>
      <c r="J18" s="14">
        <v>6.1599999999999966</v>
      </c>
      <c r="K18" s="14">
        <v>0</v>
      </c>
      <c r="L18" s="14">
        <v>0.85999999999999988</v>
      </c>
      <c r="M18" s="14">
        <v>1.044</v>
      </c>
      <c r="N18" s="14">
        <v>11.972477064220183</v>
      </c>
      <c r="O18" s="14">
        <v>2.1760000000000002</v>
      </c>
      <c r="P18" s="14">
        <v>24.954128440366972</v>
      </c>
      <c r="Q18" s="14">
        <v>3.12</v>
      </c>
      <c r="R18" s="14">
        <v>35.779816513761467</v>
      </c>
      <c r="S18" s="14">
        <v>2.38</v>
      </c>
      <c r="T18" s="14">
        <v>27.293577981651374</v>
      </c>
      <c r="U18" s="14">
        <v>0</v>
      </c>
      <c r="V18" s="14"/>
      <c r="W18" s="14" t="s">
        <v>227</v>
      </c>
    </row>
    <row r="19" spans="1:23" x14ac:dyDescent="0.25">
      <c r="A19" s="3" t="s">
        <v>58</v>
      </c>
      <c r="D19" s="3" t="s">
        <v>59</v>
      </c>
      <c r="E19" s="3" t="s">
        <v>60</v>
      </c>
      <c r="F19" s="14">
        <v>12.36</v>
      </c>
      <c r="G19" s="14">
        <v>3.5</v>
      </c>
      <c r="H19" s="14">
        <v>7.0799999999999903</v>
      </c>
      <c r="I19" s="14">
        <v>4.67</v>
      </c>
      <c r="J19" s="14">
        <v>0.61</v>
      </c>
      <c r="K19" s="14">
        <v>0</v>
      </c>
      <c r="L19" s="14">
        <v>0</v>
      </c>
      <c r="M19" s="14">
        <v>7.5679999999999996</v>
      </c>
      <c r="N19" s="14">
        <v>61.229773462783172</v>
      </c>
      <c r="O19" s="14">
        <v>4.2999999999999997E-2</v>
      </c>
      <c r="P19" s="14">
        <v>0.34789644012944981</v>
      </c>
      <c r="Q19" s="14">
        <v>0.09</v>
      </c>
      <c r="R19" s="14">
        <v>0.72815533980582525</v>
      </c>
      <c r="S19" s="14">
        <v>4.6589999999999998</v>
      </c>
      <c r="T19" s="14">
        <v>37.694174757281552</v>
      </c>
      <c r="U19" s="14">
        <v>0</v>
      </c>
      <c r="V19" s="14"/>
      <c r="W19" s="14" t="s">
        <v>227</v>
      </c>
    </row>
    <row r="20" spans="1:23" x14ac:dyDescent="0.25">
      <c r="A20" s="3" t="s">
        <v>61</v>
      </c>
      <c r="D20" s="3" t="s">
        <v>62</v>
      </c>
      <c r="E20" s="3" t="s">
        <v>63</v>
      </c>
      <c r="F20" s="14">
        <v>8</v>
      </c>
      <c r="G20" s="14">
        <v>3.5</v>
      </c>
      <c r="H20" s="14">
        <v>4.5499999999999989</v>
      </c>
      <c r="I20" s="14">
        <v>0</v>
      </c>
      <c r="J20" s="14">
        <v>2.9800000000000004</v>
      </c>
      <c r="K20" s="14">
        <v>0</v>
      </c>
      <c r="L20" s="14">
        <v>0.47</v>
      </c>
      <c r="M20" s="14">
        <v>4.4800000000000004</v>
      </c>
      <c r="N20" s="14">
        <v>56.000000000000007</v>
      </c>
      <c r="O20" s="14">
        <v>0.03</v>
      </c>
      <c r="P20" s="14">
        <v>0.375</v>
      </c>
      <c r="Q20" s="14">
        <v>2.23</v>
      </c>
      <c r="R20" s="14">
        <v>27.875</v>
      </c>
      <c r="S20" s="14">
        <v>1.26</v>
      </c>
      <c r="T20" s="14">
        <v>15.75</v>
      </c>
      <c r="U20" s="14">
        <v>0</v>
      </c>
      <c r="V20" s="14"/>
      <c r="W20" s="14" t="s">
        <v>227</v>
      </c>
    </row>
    <row r="21" spans="1:23" x14ac:dyDescent="0.25">
      <c r="A21" s="3" t="s">
        <v>64</v>
      </c>
      <c r="D21" s="3" t="s">
        <v>65</v>
      </c>
      <c r="E21" s="3" t="s">
        <v>66</v>
      </c>
      <c r="F21" s="14">
        <v>19.2</v>
      </c>
      <c r="G21" s="14" t="s">
        <v>67</v>
      </c>
      <c r="H21" s="14">
        <v>0</v>
      </c>
      <c r="I21" s="14">
        <v>0</v>
      </c>
      <c r="J21" s="14">
        <v>0</v>
      </c>
      <c r="K21" s="14">
        <v>0</v>
      </c>
      <c r="L21" s="14">
        <v>19.200000000000003</v>
      </c>
      <c r="M21" s="14">
        <v>0</v>
      </c>
      <c r="N21" s="14">
        <v>0</v>
      </c>
      <c r="O21" s="14">
        <v>0</v>
      </c>
      <c r="P21" s="14">
        <v>0</v>
      </c>
      <c r="Q21" s="14">
        <v>0</v>
      </c>
      <c r="R21" s="14">
        <v>0</v>
      </c>
      <c r="S21" s="14">
        <v>19.2</v>
      </c>
      <c r="T21" s="14">
        <v>100</v>
      </c>
      <c r="U21" s="14">
        <v>0</v>
      </c>
      <c r="V21" s="14"/>
      <c r="W21" s="14" t="s">
        <v>227</v>
      </c>
    </row>
    <row r="22" spans="1:23" x14ac:dyDescent="0.25">
      <c r="A22" s="3" t="s">
        <v>68</v>
      </c>
      <c r="D22" s="3" t="s">
        <v>69</v>
      </c>
      <c r="E22" s="3" t="s">
        <v>30</v>
      </c>
      <c r="F22" s="14">
        <v>9.32</v>
      </c>
      <c r="G22" s="14" t="s">
        <v>230</v>
      </c>
      <c r="H22" s="14">
        <v>0</v>
      </c>
      <c r="I22" s="14">
        <v>0</v>
      </c>
      <c r="J22" s="14">
        <v>3.2900000000000014</v>
      </c>
      <c r="K22" s="14">
        <v>0</v>
      </c>
      <c r="L22" s="14">
        <v>6.0299999999999949</v>
      </c>
      <c r="M22" s="14">
        <v>0</v>
      </c>
      <c r="N22" s="14">
        <v>0</v>
      </c>
      <c r="O22" s="14">
        <v>0</v>
      </c>
      <c r="P22" s="14">
        <v>0</v>
      </c>
      <c r="Q22" s="14">
        <v>0.4</v>
      </c>
      <c r="R22" s="14">
        <v>4.2918454935622314</v>
      </c>
      <c r="S22" s="14">
        <v>8.92</v>
      </c>
      <c r="T22" s="14">
        <v>95.708154506437765</v>
      </c>
      <c r="U22" s="14">
        <v>0</v>
      </c>
      <c r="V22" s="14"/>
      <c r="W22" s="14" t="s">
        <v>227</v>
      </c>
    </row>
    <row r="23" spans="1:23" x14ac:dyDescent="0.25">
      <c r="A23" s="3" t="s">
        <v>70</v>
      </c>
      <c r="D23" s="3" t="s">
        <v>71</v>
      </c>
      <c r="E23" s="3" t="s">
        <v>72</v>
      </c>
      <c r="F23" s="14">
        <v>16.66</v>
      </c>
      <c r="G23" s="14">
        <v>3.5</v>
      </c>
      <c r="H23" s="14">
        <v>14.426999999999975</v>
      </c>
      <c r="I23" s="14">
        <v>0</v>
      </c>
      <c r="J23" s="14">
        <v>0.78</v>
      </c>
      <c r="K23" s="14">
        <v>1.4530000000000003</v>
      </c>
      <c r="L23" s="14">
        <v>0</v>
      </c>
      <c r="M23" s="14">
        <v>0</v>
      </c>
      <c r="N23" s="14">
        <v>0</v>
      </c>
      <c r="O23" s="14">
        <v>1.61</v>
      </c>
      <c r="P23" s="14">
        <v>9.6638655462184868</v>
      </c>
      <c r="Q23" s="14">
        <v>7.2939999999999996</v>
      </c>
      <c r="R23" s="14">
        <v>43.781512605042018</v>
      </c>
      <c r="S23" s="14">
        <v>7.7560000000000002</v>
      </c>
      <c r="T23" s="14">
        <v>46.554621848739494</v>
      </c>
      <c r="U23" s="14">
        <v>0</v>
      </c>
      <c r="V23" s="14"/>
      <c r="W23" s="14" t="s">
        <v>227</v>
      </c>
    </row>
    <row r="24" spans="1:23" x14ac:dyDescent="0.25">
      <c r="A24" s="3" t="s">
        <v>73</v>
      </c>
      <c r="D24" s="3" t="s">
        <v>74</v>
      </c>
      <c r="E24" s="3" t="s">
        <v>75</v>
      </c>
      <c r="F24" s="14">
        <v>19.45</v>
      </c>
      <c r="G24" s="14" t="s">
        <v>231</v>
      </c>
      <c r="H24" s="14">
        <v>13.569999999999974</v>
      </c>
      <c r="I24" s="14">
        <v>0</v>
      </c>
      <c r="J24" s="14">
        <v>1.9510000000000005</v>
      </c>
      <c r="K24" s="14">
        <v>3.6990000000000007</v>
      </c>
      <c r="L24" s="14">
        <v>0.23</v>
      </c>
      <c r="M24" s="14">
        <v>8.1709999999999994</v>
      </c>
      <c r="N24" s="14">
        <v>42.010282776349612</v>
      </c>
      <c r="O24" s="14">
        <v>4.8</v>
      </c>
      <c r="P24" s="14">
        <v>24.678663239074552</v>
      </c>
      <c r="Q24" s="14">
        <v>1.7</v>
      </c>
      <c r="R24" s="14">
        <v>8.7403598971722367</v>
      </c>
      <c r="S24" s="14">
        <v>4.7789999999999999</v>
      </c>
      <c r="T24" s="14">
        <v>24.570694087403599</v>
      </c>
      <c r="U24" s="14">
        <v>0</v>
      </c>
      <c r="V24" s="14"/>
      <c r="W24" s="14" t="s">
        <v>227</v>
      </c>
    </row>
    <row r="25" spans="1:23" x14ac:dyDescent="0.25">
      <c r="A25" s="3" t="s">
        <v>76</v>
      </c>
      <c r="D25" s="3" t="s">
        <v>77</v>
      </c>
      <c r="E25" s="3" t="s">
        <v>52</v>
      </c>
      <c r="F25" s="14">
        <v>21.69</v>
      </c>
      <c r="G25" s="14" t="s">
        <v>78</v>
      </c>
      <c r="H25" s="14">
        <v>0</v>
      </c>
      <c r="I25" s="14">
        <v>0</v>
      </c>
      <c r="J25" s="14">
        <v>7.7319999999999895</v>
      </c>
      <c r="K25" s="14">
        <v>0.1</v>
      </c>
      <c r="L25" s="14">
        <v>13.857999999999969</v>
      </c>
      <c r="M25" s="14">
        <v>0</v>
      </c>
      <c r="N25" s="14">
        <v>0</v>
      </c>
      <c r="O25" s="14">
        <v>6.6420000000000003</v>
      </c>
      <c r="P25" s="14">
        <v>30.622406639004151</v>
      </c>
      <c r="Q25" s="14">
        <v>0.2</v>
      </c>
      <c r="R25" s="14">
        <v>0.9220839096357768</v>
      </c>
      <c r="S25" s="14">
        <v>14.848000000000001</v>
      </c>
      <c r="T25" s="14">
        <v>68.455509451360072</v>
      </c>
      <c r="U25" s="14">
        <v>0</v>
      </c>
      <c r="V25" s="14"/>
      <c r="W25" s="14" t="s">
        <v>227</v>
      </c>
    </row>
    <row r="26" spans="1:23" x14ac:dyDescent="0.25">
      <c r="A26" s="3" t="s">
        <v>79</v>
      </c>
      <c r="D26" s="3" t="s">
        <v>80</v>
      </c>
      <c r="E26" s="3" t="s">
        <v>81</v>
      </c>
      <c r="F26" s="14">
        <v>9.99</v>
      </c>
      <c r="G26" s="14" t="s">
        <v>53</v>
      </c>
      <c r="H26" s="14">
        <v>0</v>
      </c>
      <c r="I26" s="14">
        <v>0</v>
      </c>
      <c r="J26" s="14">
        <v>4.0440000000000005</v>
      </c>
      <c r="K26" s="14">
        <v>6.4000000000000001E-2</v>
      </c>
      <c r="L26" s="14">
        <v>5.8819999999999952</v>
      </c>
      <c r="M26" s="14">
        <v>0.44</v>
      </c>
      <c r="N26" s="14">
        <v>4.4044044044044046</v>
      </c>
      <c r="O26" s="14">
        <v>0.153</v>
      </c>
      <c r="P26" s="14">
        <v>1.5315315315315314</v>
      </c>
      <c r="Q26" s="14">
        <v>2.7410000000000001</v>
      </c>
      <c r="R26" s="14">
        <v>27.437437437437438</v>
      </c>
      <c r="S26" s="14">
        <v>6.6559999999999997</v>
      </c>
      <c r="T26" s="14">
        <v>66.626626626626631</v>
      </c>
      <c r="U26" s="14">
        <v>0</v>
      </c>
      <c r="V26" s="14"/>
      <c r="W26" s="14" t="s">
        <v>227</v>
      </c>
    </row>
    <row r="27" spans="1:23" x14ac:dyDescent="0.25">
      <c r="A27" s="3" t="s">
        <v>82</v>
      </c>
      <c r="D27" s="3" t="s">
        <v>83</v>
      </c>
      <c r="E27" s="3" t="s">
        <v>84</v>
      </c>
      <c r="F27" s="14">
        <v>13.64</v>
      </c>
      <c r="G27" s="14" t="s">
        <v>229</v>
      </c>
      <c r="H27" s="14">
        <v>8.4699999999999935</v>
      </c>
      <c r="I27" s="14">
        <v>0</v>
      </c>
      <c r="J27" s="14">
        <v>3.6000000000000023</v>
      </c>
      <c r="K27" s="14">
        <v>0.97</v>
      </c>
      <c r="L27" s="14">
        <v>0.6</v>
      </c>
      <c r="M27" s="14">
        <v>8.9879999999999995</v>
      </c>
      <c r="N27" s="14">
        <v>65.894428152492665</v>
      </c>
      <c r="O27" s="14">
        <v>1.29</v>
      </c>
      <c r="P27" s="14">
        <v>9.4574780058651022</v>
      </c>
      <c r="Q27" s="14">
        <v>1.0720000000000001</v>
      </c>
      <c r="R27" s="14">
        <v>7.8592375366568916</v>
      </c>
      <c r="S27" s="14">
        <v>2.29</v>
      </c>
      <c r="T27" s="14">
        <v>16.788856304985337</v>
      </c>
      <c r="U27" s="14">
        <v>0</v>
      </c>
      <c r="V27" s="14"/>
      <c r="W27" s="14" t="s">
        <v>227</v>
      </c>
    </row>
    <row r="28" spans="1:23" x14ac:dyDescent="0.25">
      <c r="A28" s="3" t="s">
        <v>85</v>
      </c>
      <c r="D28" s="3" t="s">
        <v>86</v>
      </c>
      <c r="E28" s="3" t="s">
        <v>81</v>
      </c>
      <c r="F28" s="14">
        <v>7.58</v>
      </c>
      <c r="G28" s="14">
        <v>3.5</v>
      </c>
      <c r="H28" s="14">
        <v>7.5799999999999921</v>
      </c>
      <c r="I28" s="14">
        <v>0</v>
      </c>
      <c r="J28" s="14">
        <v>0</v>
      </c>
      <c r="K28" s="14">
        <v>0</v>
      </c>
      <c r="L28" s="14">
        <v>0</v>
      </c>
      <c r="M28" s="14">
        <v>4.6349999999999998</v>
      </c>
      <c r="N28" s="14">
        <v>61.147757255936675</v>
      </c>
      <c r="O28" s="14">
        <v>2.7450000000000001</v>
      </c>
      <c r="P28" s="14">
        <v>36.213720316622691</v>
      </c>
      <c r="Q28" s="14">
        <v>0.2</v>
      </c>
      <c r="R28" s="14">
        <v>2.6385224274406331</v>
      </c>
      <c r="S28" s="14">
        <v>0</v>
      </c>
      <c r="T28" s="14">
        <v>0</v>
      </c>
      <c r="U28" s="14">
        <v>0</v>
      </c>
      <c r="V28" s="14"/>
      <c r="W28" s="14" t="s">
        <v>227</v>
      </c>
    </row>
    <row r="29" spans="1:23" x14ac:dyDescent="0.25">
      <c r="A29" s="3" t="s">
        <v>87</v>
      </c>
      <c r="D29" s="3" t="s">
        <v>88</v>
      </c>
      <c r="E29" s="3" t="s">
        <v>84</v>
      </c>
      <c r="F29" s="14">
        <v>4.63</v>
      </c>
      <c r="G29" s="14">
        <v>3.5</v>
      </c>
      <c r="H29" s="14">
        <v>0</v>
      </c>
      <c r="I29" s="14">
        <v>2.0000000000000009</v>
      </c>
      <c r="J29" s="14">
        <v>2.1370000000000005</v>
      </c>
      <c r="K29" s="14">
        <v>0</v>
      </c>
      <c r="L29" s="14">
        <v>0.49300000000000005</v>
      </c>
      <c r="M29" s="14">
        <v>0</v>
      </c>
      <c r="N29" s="14">
        <v>0</v>
      </c>
      <c r="O29" s="14">
        <v>2.8769999999999998</v>
      </c>
      <c r="P29" s="14">
        <v>62.138228941684666</v>
      </c>
      <c r="Q29" s="14">
        <v>0.67</v>
      </c>
      <c r="R29" s="14">
        <v>14.470842332613392</v>
      </c>
      <c r="S29" s="14">
        <v>1.083</v>
      </c>
      <c r="T29" s="14">
        <v>23.390928725701944</v>
      </c>
      <c r="U29" s="14">
        <v>0</v>
      </c>
      <c r="V29" s="14"/>
      <c r="W29" s="14" t="s">
        <v>227</v>
      </c>
    </row>
    <row r="30" spans="1:23" x14ac:dyDescent="0.25">
      <c r="A30" s="3" t="s">
        <v>89</v>
      </c>
      <c r="D30" s="3" t="s">
        <v>90</v>
      </c>
      <c r="E30" s="3" t="s">
        <v>91</v>
      </c>
      <c r="F30" s="14">
        <v>20.190000000000001</v>
      </c>
      <c r="G30" s="14" t="s">
        <v>92</v>
      </c>
      <c r="H30" s="14">
        <v>0</v>
      </c>
      <c r="I30" s="14">
        <v>0</v>
      </c>
      <c r="J30" s="14">
        <v>11.684999999999976</v>
      </c>
      <c r="K30" s="14">
        <v>0.46</v>
      </c>
      <c r="L30" s="14">
        <v>8.044999999999991</v>
      </c>
      <c r="M30" s="14">
        <v>10.611000000000001</v>
      </c>
      <c r="N30" s="14">
        <v>52.55572065378901</v>
      </c>
      <c r="O30" s="14">
        <v>0.22500000000000001</v>
      </c>
      <c r="P30" s="14">
        <v>1.1144130757800892</v>
      </c>
      <c r="Q30" s="14">
        <v>0.224</v>
      </c>
      <c r="R30" s="14">
        <v>1.1094601287766221</v>
      </c>
      <c r="S30" s="14">
        <v>9.1300000000000008</v>
      </c>
      <c r="T30" s="14">
        <v>45.220406141654287</v>
      </c>
      <c r="U30" s="14">
        <v>0</v>
      </c>
      <c r="V30" s="14"/>
      <c r="W30" s="14" t="s">
        <v>227</v>
      </c>
    </row>
    <row r="31" spans="1:23" x14ac:dyDescent="0.25">
      <c r="A31" s="3" t="s">
        <v>93</v>
      </c>
      <c r="D31" s="3" t="s">
        <v>94</v>
      </c>
      <c r="E31" s="3" t="s">
        <v>95</v>
      </c>
      <c r="F31" s="14">
        <v>12.39</v>
      </c>
      <c r="G31" s="14" t="s">
        <v>31</v>
      </c>
      <c r="H31" s="14">
        <v>11.469999999999994</v>
      </c>
      <c r="I31" s="14">
        <v>0</v>
      </c>
      <c r="J31" s="14">
        <v>0.47000000000000003</v>
      </c>
      <c r="K31" s="14">
        <v>0.44999999999999996</v>
      </c>
      <c r="L31" s="14">
        <v>0</v>
      </c>
      <c r="M31" s="14">
        <v>9.9640000000000004</v>
      </c>
      <c r="N31" s="14">
        <v>80.419693301049236</v>
      </c>
      <c r="O31" s="14">
        <v>1.506</v>
      </c>
      <c r="P31" s="14">
        <v>12.154963680387409</v>
      </c>
      <c r="Q31" s="14">
        <v>0.34</v>
      </c>
      <c r="R31" s="14">
        <v>2.744148506860371</v>
      </c>
      <c r="S31" s="14">
        <v>0.57999999999999996</v>
      </c>
      <c r="T31" s="14">
        <v>4.6811945117029854</v>
      </c>
      <c r="U31" s="14">
        <v>0</v>
      </c>
      <c r="V31" s="14"/>
      <c r="W31" s="14" t="s">
        <v>227</v>
      </c>
    </row>
    <row r="32" spans="1:23" x14ac:dyDescent="0.25">
      <c r="A32" s="3" t="s">
        <v>96</v>
      </c>
      <c r="D32" s="3" t="s">
        <v>97</v>
      </c>
      <c r="E32" s="3" t="s">
        <v>98</v>
      </c>
      <c r="F32" s="14">
        <v>15.32</v>
      </c>
      <c r="G32" s="14" t="s">
        <v>232</v>
      </c>
      <c r="H32" s="14">
        <v>1.5070000000000001</v>
      </c>
      <c r="I32" s="14">
        <v>5.1519999999999966</v>
      </c>
      <c r="J32" s="14">
        <v>3.6370000000000005</v>
      </c>
      <c r="K32" s="14">
        <v>2.9160000000000008</v>
      </c>
      <c r="L32" s="14">
        <v>2.1080000000000005</v>
      </c>
      <c r="M32" s="14">
        <v>0.22</v>
      </c>
      <c r="N32" s="14">
        <v>1.4360313315926894</v>
      </c>
      <c r="O32" s="14">
        <v>1.48</v>
      </c>
      <c r="P32" s="14">
        <v>9.660574412532636</v>
      </c>
      <c r="Q32" s="14">
        <v>4.8179999999999996</v>
      </c>
      <c r="R32" s="14">
        <v>31.44908616187989</v>
      </c>
      <c r="S32" s="14">
        <v>8.8019999999999996</v>
      </c>
      <c r="T32" s="14">
        <v>57.454308093994776</v>
      </c>
      <c r="U32" s="14">
        <v>0</v>
      </c>
      <c r="V32" s="14"/>
      <c r="W32" s="14" t="s">
        <v>227</v>
      </c>
    </row>
    <row r="33" spans="1:23" x14ac:dyDescent="0.25">
      <c r="A33" s="3" t="s">
        <v>99</v>
      </c>
      <c r="D33" s="3" t="s">
        <v>100</v>
      </c>
      <c r="E33" s="3" t="s">
        <v>101</v>
      </c>
      <c r="F33" s="14">
        <v>10.32</v>
      </c>
      <c r="G33" s="14" t="s">
        <v>229</v>
      </c>
      <c r="H33" s="14">
        <v>7.5339999999999892</v>
      </c>
      <c r="I33" s="14">
        <v>1.8200000000000005</v>
      </c>
      <c r="J33" s="14">
        <v>0.96600000000000008</v>
      </c>
      <c r="K33" s="14">
        <v>0</v>
      </c>
      <c r="L33" s="14">
        <v>0</v>
      </c>
      <c r="M33" s="14">
        <v>1.27</v>
      </c>
      <c r="N33" s="14">
        <v>12.306201550387597</v>
      </c>
      <c r="O33" s="14">
        <v>5.016</v>
      </c>
      <c r="P33" s="14">
        <v>48.604651162790695</v>
      </c>
      <c r="Q33" s="14">
        <v>1.53</v>
      </c>
      <c r="R33" s="14">
        <v>14.825581395348836</v>
      </c>
      <c r="S33" s="14">
        <v>2.504</v>
      </c>
      <c r="T33" s="14">
        <v>24.263565891472869</v>
      </c>
      <c r="U33" s="14">
        <v>0</v>
      </c>
      <c r="V33" s="14"/>
      <c r="W33" s="14" t="s">
        <v>227</v>
      </c>
    </row>
    <row r="34" spans="1:23" x14ac:dyDescent="0.25">
      <c r="A34" s="3" t="s">
        <v>102</v>
      </c>
      <c r="D34" s="3" t="s">
        <v>103</v>
      </c>
      <c r="E34" s="3" t="s">
        <v>98</v>
      </c>
      <c r="F34" s="14">
        <v>23.01</v>
      </c>
      <c r="G34" s="14" t="s">
        <v>92</v>
      </c>
      <c r="H34" s="14">
        <v>8.2279999999999891</v>
      </c>
      <c r="I34" s="14">
        <v>0.60999999999999988</v>
      </c>
      <c r="J34" s="14">
        <v>2.0020000000000007</v>
      </c>
      <c r="K34" s="14">
        <v>2.2100000000000004</v>
      </c>
      <c r="L34" s="14">
        <v>9.9599999999999849</v>
      </c>
      <c r="M34" s="14">
        <v>5.992</v>
      </c>
      <c r="N34" s="14">
        <v>26.040851803563669</v>
      </c>
      <c r="O34" s="14">
        <v>1.58</v>
      </c>
      <c r="P34" s="14">
        <v>6.8665797479356794</v>
      </c>
      <c r="Q34" s="14">
        <v>1.93</v>
      </c>
      <c r="R34" s="14">
        <v>8.3876575401999123</v>
      </c>
      <c r="S34" s="14">
        <v>13.507999999999999</v>
      </c>
      <c r="T34" s="14">
        <v>58.704910908300732</v>
      </c>
      <c r="U34" s="14">
        <v>0</v>
      </c>
      <c r="V34" s="14"/>
      <c r="W34" s="14" t="s">
        <v>227</v>
      </c>
    </row>
    <row r="35" spans="1:23" x14ac:dyDescent="0.25">
      <c r="A35" s="3" t="s">
        <v>104</v>
      </c>
      <c r="D35" s="3" t="s">
        <v>105</v>
      </c>
      <c r="E35" s="3" t="s">
        <v>98</v>
      </c>
      <c r="F35" s="14">
        <v>3.43</v>
      </c>
      <c r="G35" s="14" t="s">
        <v>229</v>
      </c>
      <c r="H35" s="14">
        <v>2.9240000000000013</v>
      </c>
      <c r="I35" s="14">
        <v>0</v>
      </c>
      <c r="J35" s="14">
        <v>2.6000000000000002E-2</v>
      </c>
      <c r="K35" s="14">
        <v>0</v>
      </c>
      <c r="L35" s="14">
        <v>0.48</v>
      </c>
      <c r="M35" s="14">
        <v>2.9239999999999999</v>
      </c>
      <c r="N35" s="14">
        <v>85.24781341107871</v>
      </c>
      <c r="O35" s="14">
        <v>0.02</v>
      </c>
      <c r="P35" s="14">
        <v>0.58309037900874627</v>
      </c>
      <c r="Q35" s="14">
        <v>6.0000000000000001E-3</v>
      </c>
      <c r="R35" s="14">
        <v>0.1749271137026239</v>
      </c>
      <c r="S35" s="14">
        <v>0.48</v>
      </c>
      <c r="T35" s="14">
        <v>13.994169096209912</v>
      </c>
      <c r="U35" s="14">
        <v>0</v>
      </c>
      <c r="V35" s="14"/>
      <c r="W35" s="14" t="s">
        <v>227</v>
      </c>
    </row>
    <row r="36" spans="1:23" x14ac:dyDescent="0.25">
      <c r="A36" s="3" t="s">
        <v>106</v>
      </c>
      <c r="D36" s="3" t="s">
        <v>107</v>
      </c>
      <c r="E36" s="3" t="s">
        <v>108</v>
      </c>
      <c r="F36" s="14">
        <v>9.81</v>
      </c>
      <c r="G36" s="14" t="s">
        <v>109</v>
      </c>
      <c r="H36" s="14">
        <v>0</v>
      </c>
      <c r="I36" s="14">
        <v>0</v>
      </c>
      <c r="J36" s="14">
        <v>1.7680000000000007</v>
      </c>
      <c r="K36" s="14">
        <v>0</v>
      </c>
      <c r="L36" s="14">
        <v>8.0419999999999909</v>
      </c>
      <c r="M36" s="14">
        <v>0.67900000000000005</v>
      </c>
      <c r="N36" s="14">
        <v>6.9215086646279307</v>
      </c>
      <c r="O36" s="14">
        <v>0.77900000000000003</v>
      </c>
      <c r="P36" s="14">
        <v>7.9408766564729873</v>
      </c>
      <c r="Q36" s="14">
        <v>0.17</v>
      </c>
      <c r="R36" s="14">
        <v>1.7329255861365953</v>
      </c>
      <c r="S36" s="14">
        <v>8.1820000000000004</v>
      </c>
      <c r="T36" s="14">
        <v>83.404689092762482</v>
      </c>
      <c r="U36" s="14">
        <v>0</v>
      </c>
      <c r="V36" s="14"/>
      <c r="W36" s="14" t="s">
        <v>227</v>
      </c>
    </row>
    <row r="37" spans="1:23" x14ac:dyDescent="0.25">
      <c r="A37" s="3" t="s">
        <v>110</v>
      </c>
      <c r="D37" s="3" t="s">
        <v>111</v>
      </c>
      <c r="E37" s="3" t="s">
        <v>108</v>
      </c>
      <c r="F37" s="14">
        <v>25.49</v>
      </c>
      <c r="G37" s="14" t="s">
        <v>233</v>
      </c>
      <c r="H37" s="14">
        <v>8.1729999999999894</v>
      </c>
      <c r="I37" s="14">
        <v>2.910000000000001</v>
      </c>
      <c r="J37" s="14">
        <v>5.5869999999999989</v>
      </c>
      <c r="K37" s="14">
        <v>3.49</v>
      </c>
      <c r="L37" s="14">
        <v>5.3299999999999974</v>
      </c>
      <c r="M37" s="14">
        <v>0.23200000000000001</v>
      </c>
      <c r="N37" s="14">
        <v>0.9101608473911339</v>
      </c>
      <c r="O37" s="14">
        <v>4.3499999999999996</v>
      </c>
      <c r="P37" s="14">
        <v>17.065515888583757</v>
      </c>
      <c r="Q37" s="14">
        <v>3.149</v>
      </c>
      <c r="R37" s="14">
        <v>12.353864260494312</v>
      </c>
      <c r="S37" s="14">
        <v>17.759</v>
      </c>
      <c r="T37" s="14">
        <v>69.670459003530809</v>
      </c>
      <c r="U37" s="14">
        <v>0</v>
      </c>
      <c r="V37" s="14"/>
      <c r="W37" s="14" t="s">
        <v>227</v>
      </c>
    </row>
    <row r="38" spans="1:23" x14ac:dyDescent="0.25">
      <c r="A38" s="3" t="s">
        <v>112</v>
      </c>
      <c r="D38" s="3" t="s">
        <v>113</v>
      </c>
      <c r="E38" s="3" t="s">
        <v>114</v>
      </c>
      <c r="F38" s="14">
        <v>11.79</v>
      </c>
      <c r="G38" s="14">
        <v>4</v>
      </c>
      <c r="H38" s="14">
        <v>11.789999999999987</v>
      </c>
      <c r="I38" s="14">
        <v>0</v>
      </c>
      <c r="J38" s="14">
        <v>0</v>
      </c>
      <c r="K38" s="14">
        <v>0</v>
      </c>
      <c r="L38" s="14">
        <v>0</v>
      </c>
      <c r="M38" s="14">
        <v>1.069</v>
      </c>
      <c r="N38" s="14">
        <v>9.0670059372349456</v>
      </c>
      <c r="O38" s="14">
        <v>5.8010000000000002</v>
      </c>
      <c r="P38" s="14">
        <v>49.202714164546229</v>
      </c>
      <c r="Q38" s="14">
        <v>2.72</v>
      </c>
      <c r="R38" s="14">
        <v>23.070398642917727</v>
      </c>
      <c r="S38" s="14">
        <v>2.2000000000000002</v>
      </c>
      <c r="T38" s="14">
        <v>18.659881255301105</v>
      </c>
      <c r="U38" s="14">
        <v>0</v>
      </c>
      <c r="V38" s="14"/>
      <c r="W38" s="14" t="s">
        <v>227</v>
      </c>
    </row>
    <row r="39" spans="1:23" x14ac:dyDescent="0.25">
      <c r="A39" s="3" t="s">
        <v>115</v>
      </c>
      <c r="D39" s="3" t="s">
        <v>116</v>
      </c>
      <c r="E39" s="3" t="s">
        <v>117</v>
      </c>
      <c r="F39" s="14">
        <v>4.62</v>
      </c>
      <c r="G39" s="14">
        <v>3.5</v>
      </c>
      <c r="H39" s="14">
        <v>4.6199999999999992</v>
      </c>
      <c r="I39" s="14">
        <v>0</v>
      </c>
      <c r="J39" s="14">
        <v>0</v>
      </c>
      <c r="K39" s="14">
        <v>0</v>
      </c>
      <c r="L39" s="14">
        <v>0</v>
      </c>
      <c r="M39" s="14">
        <v>0.16</v>
      </c>
      <c r="N39" s="14">
        <v>3.4632034632034632</v>
      </c>
      <c r="O39" s="14">
        <v>3.3740000000000001</v>
      </c>
      <c r="P39" s="14">
        <v>73.030303030303031</v>
      </c>
      <c r="Q39" s="14">
        <v>1.0860000000000001</v>
      </c>
      <c r="R39" s="14">
        <v>23.506493506493509</v>
      </c>
      <c r="S39" s="14">
        <v>0</v>
      </c>
      <c r="T39" s="14">
        <v>0</v>
      </c>
      <c r="U39" s="14">
        <v>0</v>
      </c>
      <c r="V39" s="14"/>
      <c r="W39" s="14" t="s">
        <v>227</v>
      </c>
    </row>
    <row r="40" spans="1:23" x14ac:dyDescent="0.25">
      <c r="A40" s="3" t="s">
        <v>118</v>
      </c>
      <c r="D40" s="3" t="s">
        <v>119</v>
      </c>
      <c r="E40" s="3" t="s">
        <v>120</v>
      </c>
      <c r="F40" s="14">
        <v>2.38</v>
      </c>
      <c r="G40" s="14" t="s">
        <v>231</v>
      </c>
      <c r="H40" s="14">
        <v>0</v>
      </c>
      <c r="I40" s="14">
        <v>0.31</v>
      </c>
      <c r="J40" s="14">
        <v>0.27600000000000002</v>
      </c>
      <c r="K40" s="14">
        <v>1.6140000000000005</v>
      </c>
      <c r="L40" s="14">
        <v>0.18</v>
      </c>
      <c r="M40" s="14">
        <v>0.30599999999999999</v>
      </c>
      <c r="N40" s="14">
        <v>12.857142857142858</v>
      </c>
      <c r="O40" s="14">
        <v>0</v>
      </c>
      <c r="P40" s="14">
        <v>0</v>
      </c>
      <c r="Q40" s="14">
        <v>0</v>
      </c>
      <c r="R40" s="14">
        <v>0</v>
      </c>
      <c r="S40" s="14">
        <v>2.0739999999999998</v>
      </c>
      <c r="T40" s="14">
        <v>87.142857142857139</v>
      </c>
      <c r="U40" s="14">
        <v>0</v>
      </c>
      <c r="V40" s="14"/>
      <c r="W40" s="14" t="s">
        <v>227</v>
      </c>
    </row>
    <row r="41" spans="1:23" x14ac:dyDescent="0.25">
      <c r="A41" s="3" t="s">
        <v>121</v>
      </c>
      <c r="D41" s="3" t="s">
        <v>122</v>
      </c>
      <c r="E41" s="3" t="s">
        <v>120</v>
      </c>
      <c r="F41" s="14">
        <v>2.92</v>
      </c>
      <c r="G41" s="14" t="s">
        <v>109</v>
      </c>
      <c r="H41" s="14">
        <v>1.08</v>
      </c>
      <c r="I41" s="14">
        <v>1.2800000000000002</v>
      </c>
      <c r="J41" s="14">
        <v>0</v>
      </c>
      <c r="K41" s="14">
        <v>0.1</v>
      </c>
      <c r="L41" s="14">
        <v>0.46000000000000008</v>
      </c>
      <c r="M41" s="14">
        <v>1.9</v>
      </c>
      <c r="N41" s="14">
        <v>65.06849315068493</v>
      </c>
      <c r="O41" s="14">
        <v>0.46</v>
      </c>
      <c r="P41" s="14">
        <v>15.753424657534246</v>
      </c>
      <c r="Q41" s="14">
        <v>0</v>
      </c>
      <c r="R41" s="14">
        <v>0</v>
      </c>
      <c r="S41" s="14">
        <v>0.56000000000000005</v>
      </c>
      <c r="T41" s="14">
        <v>19.178082191780824</v>
      </c>
      <c r="U41" s="14">
        <v>0</v>
      </c>
      <c r="V41" s="14"/>
      <c r="W41" s="14" t="s">
        <v>227</v>
      </c>
    </row>
    <row r="42" spans="1:23" x14ac:dyDescent="0.25">
      <c r="A42" s="3" t="s">
        <v>123</v>
      </c>
      <c r="D42" s="3" t="s">
        <v>124</v>
      </c>
      <c r="E42" s="3" t="s">
        <v>117</v>
      </c>
      <c r="F42" s="14">
        <v>53.35</v>
      </c>
      <c r="G42" s="14" t="s">
        <v>234</v>
      </c>
      <c r="H42" s="14">
        <v>47.238000000000326</v>
      </c>
      <c r="I42" s="14">
        <v>4.2989999999999995</v>
      </c>
      <c r="J42" s="14">
        <v>1.1540000000000001</v>
      </c>
      <c r="K42" s="14">
        <v>0.65900000000000003</v>
      </c>
      <c r="L42" s="14">
        <v>0</v>
      </c>
      <c r="M42" s="14">
        <v>29.02</v>
      </c>
      <c r="N42" s="14">
        <v>54.395501405810684</v>
      </c>
      <c r="O42" s="14">
        <v>14.555999999999999</v>
      </c>
      <c r="P42" s="14">
        <v>27.28397375820056</v>
      </c>
      <c r="Q42" s="14">
        <v>4.8019999999999996</v>
      </c>
      <c r="R42" s="14">
        <v>9.0009372071227727</v>
      </c>
      <c r="S42" s="14">
        <v>4.9720000000000004</v>
      </c>
      <c r="T42" s="14">
        <v>9.31958762886598</v>
      </c>
      <c r="U42" s="14">
        <v>0</v>
      </c>
      <c r="V42" s="14"/>
      <c r="W42" s="14" t="s">
        <v>227</v>
      </c>
    </row>
    <row r="43" spans="1:23" x14ac:dyDescent="0.25">
      <c r="A43" s="3" t="s">
        <v>125</v>
      </c>
      <c r="D43" s="3" t="s">
        <v>126</v>
      </c>
      <c r="E43" s="3" t="s">
        <v>127</v>
      </c>
      <c r="F43" s="14">
        <v>14.3</v>
      </c>
      <c r="G43" s="14">
        <v>3.5</v>
      </c>
      <c r="H43" s="14">
        <v>8.9549999999999859</v>
      </c>
      <c r="I43" s="14">
        <v>4.9049999999999976</v>
      </c>
      <c r="J43" s="14">
        <v>0.44000000000000006</v>
      </c>
      <c r="K43" s="14">
        <v>0</v>
      </c>
      <c r="L43" s="14">
        <v>0</v>
      </c>
      <c r="M43" s="14">
        <v>4.91</v>
      </c>
      <c r="N43" s="14">
        <v>34.335664335664333</v>
      </c>
      <c r="O43" s="14">
        <v>2.7749999999999999</v>
      </c>
      <c r="P43" s="14">
        <v>19.405594405594403</v>
      </c>
      <c r="Q43" s="14">
        <v>2.2000000000000002</v>
      </c>
      <c r="R43" s="14">
        <v>15.384615384615385</v>
      </c>
      <c r="S43" s="14">
        <v>4.415</v>
      </c>
      <c r="T43" s="14">
        <v>30.874125874125873</v>
      </c>
      <c r="U43" s="14">
        <v>0</v>
      </c>
      <c r="V43" s="14"/>
      <c r="W43" s="14" t="s">
        <v>227</v>
      </c>
    </row>
    <row r="44" spans="1:23" x14ac:dyDescent="0.25">
      <c r="A44" s="3" t="s">
        <v>128</v>
      </c>
      <c r="D44" s="3" t="s">
        <v>129</v>
      </c>
      <c r="E44" s="3" t="s">
        <v>130</v>
      </c>
      <c r="F44" s="14">
        <v>9.01</v>
      </c>
      <c r="G44" s="14" t="s">
        <v>235</v>
      </c>
      <c r="H44" s="14">
        <v>0.34</v>
      </c>
      <c r="I44" s="14">
        <v>7.5099999999999909</v>
      </c>
      <c r="J44" s="14">
        <v>1.1600000000000004</v>
      </c>
      <c r="K44" s="14">
        <v>0</v>
      </c>
      <c r="L44" s="14">
        <v>0</v>
      </c>
      <c r="M44" s="14">
        <v>1.97</v>
      </c>
      <c r="N44" s="14">
        <v>21.864594894561598</v>
      </c>
      <c r="O44" s="14">
        <v>1.41</v>
      </c>
      <c r="P44" s="14">
        <v>15.64927857935627</v>
      </c>
      <c r="Q44" s="14">
        <v>3.17</v>
      </c>
      <c r="R44" s="14">
        <v>35.183129855715869</v>
      </c>
      <c r="S44" s="14">
        <v>2.46</v>
      </c>
      <c r="T44" s="14">
        <v>27.302996670366259</v>
      </c>
      <c r="U44" s="14">
        <v>0</v>
      </c>
      <c r="V44" s="14"/>
      <c r="W44" s="14" t="s">
        <v>227</v>
      </c>
    </row>
    <row r="45" spans="1:23" x14ac:dyDescent="0.25">
      <c r="A45" s="3" t="s">
        <v>131</v>
      </c>
      <c r="D45" s="3" t="s">
        <v>132</v>
      </c>
      <c r="E45" s="3" t="s">
        <v>133</v>
      </c>
      <c r="F45" s="14">
        <v>6.09</v>
      </c>
      <c r="G45" s="14" t="s">
        <v>229</v>
      </c>
      <c r="H45" s="14">
        <v>0</v>
      </c>
      <c r="I45" s="14">
        <v>3.0500000000000007</v>
      </c>
      <c r="J45" s="14">
        <v>0.33000000000000007</v>
      </c>
      <c r="K45" s="14">
        <v>2.7100000000000013</v>
      </c>
      <c r="L45" s="14">
        <v>0</v>
      </c>
      <c r="M45" s="14">
        <v>0</v>
      </c>
      <c r="N45" s="14">
        <v>0</v>
      </c>
      <c r="O45" s="14">
        <v>1.06</v>
      </c>
      <c r="P45" s="14">
        <v>17.405582922824301</v>
      </c>
      <c r="Q45" s="14">
        <v>4.7E-2</v>
      </c>
      <c r="R45" s="14">
        <v>0.77175697865353043</v>
      </c>
      <c r="S45" s="14">
        <v>4.9829999999999997</v>
      </c>
      <c r="T45" s="14">
        <v>81.822660098522164</v>
      </c>
      <c r="U45" s="14">
        <v>0</v>
      </c>
      <c r="V45" s="14"/>
      <c r="W45" s="14" t="s">
        <v>227</v>
      </c>
    </row>
    <row r="46" spans="1:23" x14ac:dyDescent="0.25">
      <c r="A46" s="3" t="s">
        <v>134</v>
      </c>
      <c r="D46" s="3" t="s">
        <v>135</v>
      </c>
      <c r="E46" s="3" t="s">
        <v>136</v>
      </c>
      <c r="F46" s="14">
        <v>5.82</v>
      </c>
      <c r="G46" s="14">
        <v>3.5</v>
      </c>
      <c r="H46" s="14">
        <v>0</v>
      </c>
      <c r="I46" s="14">
        <v>1.3900000000000006</v>
      </c>
      <c r="J46" s="14">
        <v>1.6500000000000006</v>
      </c>
      <c r="K46" s="14">
        <v>2.2700000000000009</v>
      </c>
      <c r="L46" s="14">
        <v>0.51</v>
      </c>
      <c r="M46" s="14">
        <v>0.73</v>
      </c>
      <c r="N46" s="14">
        <v>12.542955326460481</v>
      </c>
      <c r="O46" s="14">
        <v>1.95</v>
      </c>
      <c r="P46" s="14">
        <v>33.505154639175259</v>
      </c>
      <c r="Q46" s="14">
        <v>0.36</v>
      </c>
      <c r="R46" s="14">
        <v>6.1855670103092777</v>
      </c>
      <c r="S46" s="14">
        <v>2.78</v>
      </c>
      <c r="T46" s="14">
        <v>47.766323024054984</v>
      </c>
      <c r="U46" s="14">
        <v>0</v>
      </c>
      <c r="V46" s="14"/>
      <c r="W46" s="14" t="s">
        <v>227</v>
      </c>
    </row>
    <row r="47" spans="1:23" x14ac:dyDescent="0.25">
      <c r="A47" s="3" t="s">
        <v>137</v>
      </c>
      <c r="D47" s="3" t="s">
        <v>138</v>
      </c>
      <c r="E47" s="3" t="s">
        <v>139</v>
      </c>
      <c r="F47" s="14">
        <v>4.99</v>
      </c>
      <c r="G47" s="14" t="s">
        <v>229</v>
      </c>
      <c r="H47" s="14">
        <v>4.3800000000000008</v>
      </c>
      <c r="I47" s="14">
        <v>0.5</v>
      </c>
      <c r="J47" s="14">
        <v>0.11000000000000001</v>
      </c>
      <c r="K47" s="14">
        <v>0</v>
      </c>
      <c r="L47" s="14">
        <v>0</v>
      </c>
      <c r="M47" s="14">
        <v>1.5229999999999999</v>
      </c>
      <c r="N47" s="14">
        <v>30.521042084168332</v>
      </c>
      <c r="O47" s="14">
        <v>2.8969999999999998</v>
      </c>
      <c r="P47" s="14">
        <v>58.056112224448896</v>
      </c>
      <c r="Q47" s="14">
        <v>0.19</v>
      </c>
      <c r="R47" s="14">
        <v>3.8076152304609217</v>
      </c>
      <c r="S47" s="14">
        <v>0.38</v>
      </c>
      <c r="T47" s="14">
        <v>7.6152304609218433</v>
      </c>
      <c r="U47" s="14">
        <v>0</v>
      </c>
      <c r="V47" s="14"/>
      <c r="W47" s="14" t="s">
        <v>227</v>
      </c>
    </row>
    <row r="48" spans="1:23" x14ac:dyDescent="0.25">
      <c r="A48" s="3" t="s">
        <v>140</v>
      </c>
      <c r="D48" s="3" t="s">
        <v>141</v>
      </c>
      <c r="E48" s="3" t="s">
        <v>142</v>
      </c>
      <c r="F48" s="14">
        <v>20.47</v>
      </c>
      <c r="G48" s="14">
        <v>4.5</v>
      </c>
      <c r="H48" s="14">
        <v>20.47000000000002</v>
      </c>
      <c r="I48" s="14">
        <v>0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">
        <v>20.47</v>
      </c>
      <c r="P48" s="14">
        <v>100</v>
      </c>
      <c r="Q48" s="14">
        <v>0</v>
      </c>
      <c r="R48" s="14">
        <v>0</v>
      </c>
      <c r="S48" s="14">
        <v>0</v>
      </c>
      <c r="T48" s="14">
        <v>0</v>
      </c>
      <c r="U48" s="14">
        <v>0</v>
      </c>
      <c r="V48" s="14"/>
      <c r="W48" s="14" t="s">
        <v>227</v>
      </c>
    </row>
    <row r="49" spans="1:23" x14ac:dyDescent="0.25">
      <c r="A49" s="3" t="s">
        <v>143</v>
      </c>
      <c r="D49" s="3" t="s">
        <v>144</v>
      </c>
      <c r="E49" s="3" t="s">
        <v>142</v>
      </c>
      <c r="F49" s="14">
        <v>10.27</v>
      </c>
      <c r="G49" s="14" t="s">
        <v>231</v>
      </c>
      <c r="H49" s="14">
        <v>6.579999999999993</v>
      </c>
      <c r="I49" s="14">
        <v>7.0000000000000007E-2</v>
      </c>
      <c r="J49" s="14">
        <v>0.38</v>
      </c>
      <c r="K49" s="14">
        <v>0</v>
      </c>
      <c r="L49" s="14">
        <v>3.2400000000000015</v>
      </c>
      <c r="M49" s="14">
        <v>6.65</v>
      </c>
      <c r="N49" s="14">
        <v>64.751703992210324</v>
      </c>
      <c r="O49" s="14">
        <v>1.7999999999999999E-2</v>
      </c>
      <c r="P49" s="14">
        <v>0.17526777020447906</v>
      </c>
      <c r="Q49" s="14">
        <v>0.27200000000000002</v>
      </c>
      <c r="R49" s="14">
        <v>2.6484907497565731</v>
      </c>
      <c r="S49" s="14">
        <v>3.33</v>
      </c>
      <c r="T49" s="14">
        <v>32.42453748782863</v>
      </c>
      <c r="U49" s="14">
        <v>0</v>
      </c>
      <c r="V49" s="14"/>
      <c r="W49" s="14" t="s">
        <v>227</v>
      </c>
    </row>
    <row r="50" spans="1:23" x14ac:dyDescent="0.25">
      <c r="A50" s="3" t="s">
        <v>145</v>
      </c>
      <c r="D50" s="3" t="s">
        <v>146</v>
      </c>
      <c r="E50" s="3" t="s">
        <v>139</v>
      </c>
      <c r="F50" s="14">
        <v>5.67</v>
      </c>
      <c r="G50" s="14" t="s">
        <v>92</v>
      </c>
      <c r="H50" s="14">
        <v>0</v>
      </c>
      <c r="I50" s="14">
        <v>2.2300000000000009</v>
      </c>
      <c r="J50" s="14">
        <v>2.842000000000001</v>
      </c>
      <c r="K50" s="14">
        <v>0</v>
      </c>
      <c r="L50" s="14">
        <v>0.59799999999999998</v>
      </c>
      <c r="M50" s="14">
        <v>0.15</v>
      </c>
      <c r="N50" s="14">
        <v>2.6455026455026456</v>
      </c>
      <c r="O50" s="14">
        <v>0</v>
      </c>
      <c r="P50" s="14">
        <v>0</v>
      </c>
      <c r="Q50" s="14">
        <v>3.11</v>
      </c>
      <c r="R50" s="14">
        <v>54.850088183421519</v>
      </c>
      <c r="S50" s="14">
        <v>2.41</v>
      </c>
      <c r="T50" s="14">
        <v>42.504409171075835</v>
      </c>
      <c r="U50" s="14">
        <v>0</v>
      </c>
      <c r="V50" s="14"/>
      <c r="W50" s="14" t="s">
        <v>227</v>
      </c>
    </row>
    <row r="51" spans="1:23" x14ac:dyDescent="0.25">
      <c r="A51" s="3" t="s">
        <v>147</v>
      </c>
      <c r="D51" s="3" t="s">
        <v>148</v>
      </c>
      <c r="E51" s="3" t="s">
        <v>133</v>
      </c>
      <c r="F51" s="14">
        <v>4.2300000000000004</v>
      </c>
      <c r="G51" s="14">
        <v>4.5</v>
      </c>
      <c r="H51" s="14">
        <v>4.2300000000000013</v>
      </c>
      <c r="I51" s="14">
        <v>0</v>
      </c>
      <c r="J51" s="14">
        <v>0</v>
      </c>
      <c r="K51" s="14">
        <v>0</v>
      </c>
      <c r="L51" s="14">
        <v>0</v>
      </c>
      <c r="M51" s="14">
        <v>0</v>
      </c>
      <c r="N51" s="14">
        <v>0</v>
      </c>
      <c r="O51" s="14">
        <v>4.2300000000000004</v>
      </c>
      <c r="P51" s="14">
        <v>100</v>
      </c>
      <c r="Q51" s="14">
        <v>0</v>
      </c>
      <c r="R51" s="14">
        <v>0</v>
      </c>
      <c r="S51" s="14">
        <v>0</v>
      </c>
      <c r="T51" s="14">
        <v>0</v>
      </c>
      <c r="U51" s="14">
        <v>0</v>
      </c>
      <c r="V51" s="14"/>
      <c r="W51" s="14" t="s">
        <v>227</v>
      </c>
    </row>
    <row r="52" spans="1:23" x14ac:dyDescent="0.25">
      <c r="A52" s="3" t="s">
        <v>149</v>
      </c>
      <c r="D52" s="3" t="s">
        <v>150</v>
      </c>
      <c r="E52" s="3" t="s">
        <v>133</v>
      </c>
      <c r="F52" s="14">
        <v>17.48</v>
      </c>
      <c r="G52" s="14" t="s">
        <v>236</v>
      </c>
      <c r="H52" s="14">
        <v>1.0799999999999998</v>
      </c>
      <c r="I52" s="14">
        <v>4.7099999999999955</v>
      </c>
      <c r="J52" s="14">
        <v>1.1500000000000001</v>
      </c>
      <c r="K52" s="14">
        <v>7.5099999999999909</v>
      </c>
      <c r="L52" s="14">
        <v>3.0300000000000016</v>
      </c>
      <c r="M52" s="14">
        <v>0.05</v>
      </c>
      <c r="N52" s="14">
        <v>0.28604118993135008</v>
      </c>
      <c r="O52" s="14">
        <v>1.1299999999999999</v>
      </c>
      <c r="P52" s="14">
        <v>6.4645308924485114</v>
      </c>
      <c r="Q52" s="14">
        <v>1.21</v>
      </c>
      <c r="R52" s="14">
        <v>6.9221967963386728</v>
      </c>
      <c r="S52" s="14">
        <v>15.09</v>
      </c>
      <c r="T52" s="14">
        <v>86.327231121281457</v>
      </c>
      <c r="U52" s="14">
        <v>0</v>
      </c>
      <c r="V52" s="14"/>
      <c r="W52" s="14" t="s">
        <v>227</v>
      </c>
    </row>
    <row r="53" spans="1:23" x14ac:dyDescent="0.25">
      <c r="A53" s="3" t="s">
        <v>151</v>
      </c>
      <c r="D53" s="3" t="s">
        <v>152</v>
      </c>
      <c r="E53" s="3" t="s">
        <v>133</v>
      </c>
      <c r="F53" s="14">
        <v>5.3</v>
      </c>
      <c r="G53" s="14" t="s">
        <v>153</v>
      </c>
      <c r="H53" s="14">
        <v>0</v>
      </c>
      <c r="I53" s="14">
        <v>0</v>
      </c>
      <c r="J53" s="14">
        <v>8.3999999999999991E-2</v>
      </c>
      <c r="K53" s="14">
        <v>0</v>
      </c>
      <c r="L53" s="14">
        <v>5.2159999999999975</v>
      </c>
      <c r="M53" s="14">
        <v>0</v>
      </c>
      <c r="N53" s="14">
        <v>0</v>
      </c>
      <c r="O53" s="14">
        <v>0</v>
      </c>
      <c r="P53" s="14">
        <v>0</v>
      </c>
      <c r="Q53" s="14">
        <v>0</v>
      </c>
      <c r="R53" s="14">
        <v>0</v>
      </c>
      <c r="S53" s="14">
        <v>5.3</v>
      </c>
      <c r="T53" s="14">
        <v>100</v>
      </c>
      <c r="U53" s="14">
        <v>0</v>
      </c>
      <c r="V53" s="14"/>
      <c r="W53" s="14" t="s">
        <v>227</v>
      </c>
    </row>
    <row r="54" spans="1:23" x14ac:dyDescent="0.25">
      <c r="A54" s="3" t="s">
        <v>154</v>
      </c>
      <c r="D54" s="3" t="s">
        <v>155</v>
      </c>
      <c r="E54" s="3" t="s">
        <v>156</v>
      </c>
      <c r="F54" s="14">
        <v>9.8000000000000007</v>
      </c>
      <c r="G54" s="14" t="s">
        <v>229</v>
      </c>
      <c r="H54" s="14">
        <v>6.6999999999999957</v>
      </c>
      <c r="I54" s="14">
        <v>2.8350000000000013</v>
      </c>
      <c r="J54" s="14">
        <v>9.5000000000000001E-2</v>
      </c>
      <c r="K54" s="14">
        <v>0</v>
      </c>
      <c r="L54" s="14">
        <v>0.17</v>
      </c>
      <c r="M54" s="14">
        <v>6.7</v>
      </c>
      <c r="N54" s="14">
        <v>68.367346938775512</v>
      </c>
      <c r="O54" s="14">
        <v>0</v>
      </c>
      <c r="P54" s="14">
        <v>0</v>
      </c>
      <c r="Q54" s="14">
        <v>1.08</v>
      </c>
      <c r="R54" s="14">
        <v>11.020408163265305</v>
      </c>
      <c r="S54" s="14">
        <v>2.02</v>
      </c>
      <c r="T54" s="14">
        <v>20.612244897959183</v>
      </c>
      <c r="U54" s="14">
        <v>0</v>
      </c>
      <c r="V54" s="14"/>
      <c r="W54" s="14" t="s">
        <v>227</v>
      </c>
    </row>
    <row r="55" spans="1:23" x14ac:dyDescent="0.25">
      <c r="A55" s="3" t="s">
        <v>157</v>
      </c>
      <c r="D55" s="3" t="s">
        <v>158</v>
      </c>
      <c r="E55" s="3" t="s">
        <v>159</v>
      </c>
      <c r="F55" s="14">
        <v>15.32</v>
      </c>
      <c r="G55" s="14" t="s">
        <v>229</v>
      </c>
      <c r="H55" s="14">
        <v>0.42000000000000004</v>
      </c>
      <c r="I55" s="14">
        <v>10.799999999999978</v>
      </c>
      <c r="J55" s="14">
        <v>0.43999999999999995</v>
      </c>
      <c r="K55" s="14">
        <v>3.660000000000001</v>
      </c>
      <c r="L55" s="14">
        <v>0</v>
      </c>
      <c r="M55" s="14">
        <v>0.42</v>
      </c>
      <c r="N55" s="14">
        <v>2.7415143603133161</v>
      </c>
      <c r="O55" s="14">
        <v>1.39</v>
      </c>
      <c r="P55" s="14">
        <v>9.073107049608355</v>
      </c>
      <c r="Q55" s="14">
        <v>3.3</v>
      </c>
      <c r="R55" s="14">
        <v>21.540469973890339</v>
      </c>
      <c r="S55" s="14">
        <v>10.210000000000001</v>
      </c>
      <c r="T55" s="14">
        <v>66.64490861618799</v>
      </c>
      <c r="U55" s="14">
        <v>0</v>
      </c>
      <c r="V55" s="14"/>
      <c r="W55" s="14" t="s">
        <v>227</v>
      </c>
    </row>
    <row r="56" spans="1:23" x14ac:dyDescent="0.25">
      <c r="A56" s="3" t="s">
        <v>160</v>
      </c>
      <c r="D56" s="3" t="s">
        <v>161</v>
      </c>
      <c r="E56" s="3" t="s">
        <v>159</v>
      </c>
      <c r="F56" s="14">
        <v>2.66</v>
      </c>
      <c r="G56" s="14">
        <v>4</v>
      </c>
      <c r="H56" s="14">
        <v>0</v>
      </c>
      <c r="I56" s="14">
        <v>0</v>
      </c>
      <c r="J56" s="14">
        <v>0</v>
      </c>
      <c r="K56" s="14">
        <v>2.660000000000001</v>
      </c>
      <c r="L56" s="14">
        <v>0</v>
      </c>
      <c r="M56" s="14">
        <v>0</v>
      </c>
      <c r="N56" s="14">
        <v>0</v>
      </c>
      <c r="O56" s="14">
        <v>0</v>
      </c>
      <c r="P56" s="14">
        <v>0</v>
      </c>
      <c r="Q56" s="14">
        <v>0</v>
      </c>
      <c r="R56" s="14">
        <v>0</v>
      </c>
      <c r="S56" s="14">
        <v>2.66</v>
      </c>
      <c r="T56" s="14">
        <v>100</v>
      </c>
      <c r="U56" s="14">
        <v>0</v>
      </c>
      <c r="V56" s="14"/>
      <c r="W56" s="14" t="s">
        <v>227</v>
      </c>
    </row>
    <row r="57" spans="1:23" x14ac:dyDescent="0.25">
      <c r="A57" s="3" t="s">
        <v>162</v>
      </c>
      <c r="D57" s="3" t="s">
        <v>163</v>
      </c>
      <c r="E57" s="3" t="s">
        <v>159</v>
      </c>
      <c r="F57" s="14">
        <v>11.5</v>
      </c>
      <c r="G57" s="14" t="s">
        <v>229</v>
      </c>
      <c r="H57" s="14">
        <v>0</v>
      </c>
      <c r="I57" s="14">
        <v>8.3399999999999856</v>
      </c>
      <c r="J57" s="14">
        <v>0.74999999999999989</v>
      </c>
      <c r="K57" s="14">
        <v>2.410000000000001</v>
      </c>
      <c r="L57" s="14">
        <v>0</v>
      </c>
      <c r="M57" s="14">
        <v>0</v>
      </c>
      <c r="N57" s="14">
        <v>0</v>
      </c>
      <c r="O57" s="14">
        <v>1.181</v>
      </c>
      <c r="P57" s="14">
        <v>10.269565217391305</v>
      </c>
      <c r="Q57" s="14">
        <v>3.137</v>
      </c>
      <c r="R57" s="14">
        <v>27.278260869565216</v>
      </c>
      <c r="S57" s="14">
        <v>7.1820000000000004</v>
      </c>
      <c r="T57" s="14">
        <v>62.452173913043481</v>
      </c>
      <c r="U57" s="14">
        <v>0</v>
      </c>
      <c r="V57" s="14"/>
      <c r="W57" s="14" t="s">
        <v>227</v>
      </c>
    </row>
    <row r="58" spans="1:23" x14ac:dyDescent="0.25">
      <c r="A58" s="3" t="s">
        <v>164</v>
      </c>
      <c r="D58" s="3" t="s">
        <v>165</v>
      </c>
      <c r="E58" s="3" t="s">
        <v>166</v>
      </c>
      <c r="F58" s="14">
        <v>3.28</v>
      </c>
      <c r="G58" s="14" t="s">
        <v>229</v>
      </c>
      <c r="H58" s="14">
        <v>0</v>
      </c>
      <c r="I58" s="14">
        <v>0.92999999999999994</v>
      </c>
      <c r="J58" s="14">
        <v>1.1759999999999999</v>
      </c>
      <c r="K58" s="14">
        <v>1.1739999999999999</v>
      </c>
      <c r="L58" s="14">
        <v>0</v>
      </c>
      <c r="M58" s="14">
        <v>0</v>
      </c>
      <c r="N58" s="14">
        <v>0</v>
      </c>
      <c r="O58" s="14">
        <v>1.17</v>
      </c>
      <c r="P58" s="14">
        <v>35.670731707317074</v>
      </c>
      <c r="Q58" s="14">
        <v>6.0000000000000001E-3</v>
      </c>
      <c r="R58" s="14">
        <v>0.18292682926829268</v>
      </c>
      <c r="S58" s="14">
        <v>2.1040000000000001</v>
      </c>
      <c r="T58" s="14">
        <v>64.146341463414643</v>
      </c>
      <c r="U58" s="14">
        <v>0</v>
      </c>
      <c r="V58" s="14"/>
      <c r="W58" s="14" t="s">
        <v>227</v>
      </c>
    </row>
    <row r="59" spans="1:23" x14ac:dyDescent="0.25">
      <c r="A59" s="3" t="s">
        <v>167</v>
      </c>
      <c r="D59" s="3" t="s">
        <v>168</v>
      </c>
      <c r="E59" s="3" t="s">
        <v>169</v>
      </c>
      <c r="F59" s="14">
        <v>25.86</v>
      </c>
      <c r="G59" s="14" t="s">
        <v>237</v>
      </c>
      <c r="H59" s="14">
        <v>0.1</v>
      </c>
      <c r="I59" s="14">
        <v>23.270000000000064</v>
      </c>
      <c r="J59" s="14">
        <v>1.075</v>
      </c>
      <c r="K59" s="14">
        <v>1.4150000000000003</v>
      </c>
      <c r="L59" s="14">
        <v>0</v>
      </c>
      <c r="M59" s="14">
        <v>4.2469999999999999</v>
      </c>
      <c r="N59" s="14">
        <v>16.423047177107502</v>
      </c>
      <c r="O59" s="14">
        <v>11.118</v>
      </c>
      <c r="P59" s="14">
        <v>42.993039443155453</v>
      </c>
      <c r="Q59" s="14">
        <v>7.28</v>
      </c>
      <c r="R59" s="14">
        <v>28.151585460170146</v>
      </c>
      <c r="S59" s="14">
        <v>3.2149999999999999</v>
      </c>
      <c r="T59" s="14">
        <v>12.432327919566898</v>
      </c>
      <c r="U59" s="14">
        <v>0</v>
      </c>
      <c r="V59" s="14"/>
      <c r="W59" s="14" t="s">
        <v>227</v>
      </c>
    </row>
    <row r="60" spans="1:23" x14ac:dyDescent="0.25">
      <c r="A60" s="3" t="s">
        <v>170</v>
      </c>
      <c r="D60" s="3" t="s">
        <v>171</v>
      </c>
      <c r="E60" s="3" t="s">
        <v>172</v>
      </c>
      <c r="F60" s="14">
        <v>8.83</v>
      </c>
      <c r="G60" s="14">
        <v>3.5</v>
      </c>
      <c r="H60" s="14">
        <v>0</v>
      </c>
      <c r="I60" s="14">
        <v>7.8279999999999905</v>
      </c>
      <c r="J60" s="14">
        <v>0.36199999999999999</v>
      </c>
      <c r="K60" s="14">
        <v>0</v>
      </c>
      <c r="L60" s="14">
        <v>0.64</v>
      </c>
      <c r="M60" s="14">
        <v>0.41</v>
      </c>
      <c r="N60" s="14">
        <v>4.6432616081540203</v>
      </c>
      <c r="O60" s="14">
        <v>5.9009999999999998</v>
      </c>
      <c r="P60" s="14">
        <v>66.82899207248019</v>
      </c>
      <c r="Q60" s="14">
        <v>1.829</v>
      </c>
      <c r="R60" s="14">
        <v>20.713476783691959</v>
      </c>
      <c r="S60" s="14">
        <v>0.69</v>
      </c>
      <c r="T60" s="14">
        <v>7.814269535673839</v>
      </c>
      <c r="U60" s="14">
        <v>0</v>
      </c>
      <c r="V60" s="14"/>
      <c r="W60" s="14" t="s">
        <v>227</v>
      </c>
    </row>
    <row r="61" spans="1:23" x14ac:dyDescent="0.25">
      <c r="A61" s="3" t="s">
        <v>173</v>
      </c>
      <c r="D61" s="3" t="s">
        <v>174</v>
      </c>
      <c r="E61" s="3" t="s">
        <v>156</v>
      </c>
      <c r="F61" s="14">
        <v>10.15</v>
      </c>
      <c r="G61" s="14" t="s">
        <v>45</v>
      </c>
      <c r="H61" s="14">
        <v>0</v>
      </c>
      <c r="I61" s="14">
        <v>0</v>
      </c>
      <c r="J61" s="14">
        <v>2.0550000000000006</v>
      </c>
      <c r="K61" s="14">
        <v>0</v>
      </c>
      <c r="L61" s="14">
        <v>8.09499999999999</v>
      </c>
      <c r="M61" s="14">
        <v>0.2</v>
      </c>
      <c r="N61" s="14">
        <v>1.9704433497536946</v>
      </c>
      <c r="O61" s="14">
        <v>1.0209999999999999</v>
      </c>
      <c r="P61" s="14">
        <v>10.05911330049261</v>
      </c>
      <c r="Q61" s="14">
        <v>0.83399999999999996</v>
      </c>
      <c r="R61" s="14">
        <v>8.2167487684729057</v>
      </c>
      <c r="S61" s="14">
        <v>8.0950000000000006</v>
      </c>
      <c r="T61" s="14">
        <v>79.753694581280797</v>
      </c>
      <c r="U61" s="14">
        <v>0</v>
      </c>
      <c r="V61" s="14"/>
      <c r="W61" s="14" t="s">
        <v>227</v>
      </c>
    </row>
    <row r="62" spans="1:23" x14ac:dyDescent="0.25">
      <c r="A62" s="3" t="s">
        <v>175</v>
      </c>
      <c r="D62" s="3" t="s">
        <v>176</v>
      </c>
      <c r="E62" s="3" t="s">
        <v>177</v>
      </c>
      <c r="F62" s="14">
        <v>10.47</v>
      </c>
      <c r="G62" s="14" t="s">
        <v>31</v>
      </c>
      <c r="H62" s="14">
        <v>0</v>
      </c>
      <c r="I62" s="14">
        <v>0</v>
      </c>
      <c r="J62" s="14">
        <v>0.84</v>
      </c>
      <c r="K62" s="14">
        <v>0</v>
      </c>
      <c r="L62" s="14">
        <v>9.629999999999983</v>
      </c>
      <c r="M62" s="14">
        <v>0.48</v>
      </c>
      <c r="N62" s="14">
        <v>4.5845272206303722</v>
      </c>
      <c r="O62" s="14">
        <v>0.04</v>
      </c>
      <c r="P62" s="14">
        <v>0.38204393505253104</v>
      </c>
      <c r="Q62" s="14">
        <v>0.26</v>
      </c>
      <c r="R62" s="14">
        <v>2.4832855778414515</v>
      </c>
      <c r="S62" s="14">
        <v>9.69</v>
      </c>
      <c r="T62" s="14">
        <v>92.550143266475644</v>
      </c>
      <c r="U62" s="14">
        <v>0</v>
      </c>
      <c r="V62" s="14"/>
      <c r="W62" s="14" t="s">
        <v>227</v>
      </c>
    </row>
    <row r="63" spans="1:23" x14ac:dyDescent="0.25">
      <c r="A63" s="3" t="s">
        <v>178</v>
      </c>
      <c r="D63" s="3" t="s">
        <v>179</v>
      </c>
      <c r="E63" s="3" t="s">
        <v>180</v>
      </c>
      <c r="F63" s="14">
        <v>12.4</v>
      </c>
      <c r="G63" s="14">
        <v>4.5</v>
      </c>
      <c r="H63" s="14">
        <v>12.399999999999972</v>
      </c>
      <c r="I63" s="14">
        <v>0</v>
      </c>
      <c r="J63" s="14">
        <v>0</v>
      </c>
      <c r="K63" s="14">
        <v>0</v>
      </c>
      <c r="L63" s="14">
        <v>0</v>
      </c>
      <c r="M63" s="14">
        <v>0</v>
      </c>
      <c r="N63" s="14">
        <v>0</v>
      </c>
      <c r="O63" s="14">
        <v>12.4</v>
      </c>
      <c r="P63" s="14">
        <v>100</v>
      </c>
      <c r="Q63" s="14">
        <v>0</v>
      </c>
      <c r="R63" s="14">
        <v>0</v>
      </c>
      <c r="S63" s="14">
        <v>0</v>
      </c>
      <c r="T63" s="14">
        <v>0</v>
      </c>
      <c r="U63" s="14">
        <v>0</v>
      </c>
      <c r="V63" s="14"/>
      <c r="W63" s="14" t="s">
        <v>227</v>
      </c>
    </row>
    <row r="64" spans="1:23" x14ac:dyDescent="0.25">
      <c r="A64" s="3" t="s">
        <v>181</v>
      </c>
      <c r="D64" s="3" t="s">
        <v>182</v>
      </c>
      <c r="E64" s="3" t="s">
        <v>183</v>
      </c>
      <c r="F64" s="14">
        <v>17.59</v>
      </c>
      <c r="G64" s="14" t="s">
        <v>31</v>
      </c>
      <c r="H64" s="14">
        <v>8.1319999999999855</v>
      </c>
      <c r="I64" s="14">
        <v>3.1500000000000004</v>
      </c>
      <c r="J64" s="14">
        <v>0.64500000000000002</v>
      </c>
      <c r="K64" s="14">
        <v>3.4200000000000017</v>
      </c>
      <c r="L64" s="14">
        <v>2.2430000000000008</v>
      </c>
      <c r="M64" s="14">
        <v>6.5529999999999999</v>
      </c>
      <c r="N64" s="14">
        <v>37.254121660034109</v>
      </c>
      <c r="O64" s="14">
        <v>1.107</v>
      </c>
      <c r="P64" s="14">
        <v>6.2933484934621946</v>
      </c>
      <c r="Q64" s="14">
        <v>0.67600000000000005</v>
      </c>
      <c r="R64" s="14">
        <v>3.8430926662876641</v>
      </c>
      <c r="S64" s="14">
        <v>9.2539999999999996</v>
      </c>
      <c r="T64" s="14">
        <v>52.609437180216034</v>
      </c>
      <c r="U64" s="14">
        <v>0</v>
      </c>
      <c r="V64" s="14"/>
      <c r="W64" s="14" t="s">
        <v>227</v>
      </c>
    </row>
    <row r="65" spans="1:23" x14ac:dyDescent="0.25">
      <c r="A65" s="3" t="s">
        <v>184</v>
      </c>
      <c r="D65" s="3" t="s">
        <v>185</v>
      </c>
      <c r="E65" s="3" t="s">
        <v>186</v>
      </c>
      <c r="F65" s="14">
        <v>18.72</v>
      </c>
      <c r="G65" s="14">
        <v>4.5</v>
      </c>
      <c r="H65" s="14">
        <v>18.719999999999995</v>
      </c>
      <c r="I65" s="14">
        <v>0</v>
      </c>
      <c r="J65" s="14">
        <v>0</v>
      </c>
      <c r="K65" s="14">
        <v>0</v>
      </c>
      <c r="L65" s="14">
        <v>0</v>
      </c>
      <c r="M65" s="14">
        <v>0</v>
      </c>
      <c r="N65" s="14">
        <v>0</v>
      </c>
      <c r="O65" s="14">
        <v>18.72</v>
      </c>
      <c r="P65" s="14">
        <v>100</v>
      </c>
      <c r="Q65" s="14">
        <v>0</v>
      </c>
      <c r="R65" s="14">
        <v>0</v>
      </c>
      <c r="S65" s="14">
        <v>0</v>
      </c>
      <c r="T65" s="14">
        <v>0</v>
      </c>
      <c r="U65" s="14">
        <v>0</v>
      </c>
      <c r="V65" s="14"/>
      <c r="W65" s="14" t="s">
        <v>227</v>
      </c>
    </row>
    <row r="66" spans="1:23" x14ac:dyDescent="0.25">
      <c r="A66" s="3" t="s">
        <v>187</v>
      </c>
      <c r="D66" s="3" t="s">
        <v>188</v>
      </c>
      <c r="E66" s="3" t="s">
        <v>189</v>
      </c>
      <c r="F66" s="14">
        <v>8.5399999999999991</v>
      </c>
      <c r="G66" s="14" t="s">
        <v>229</v>
      </c>
      <c r="H66" s="14">
        <v>0</v>
      </c>
      <c r="I66" s="14">
        <v>1.8900000000000006</v>
      </c>
      <c r="J66" s="14">
        <v>2.5000000000000009</v>
      </c>
      <c r="K66" s="14">
        <v>0.59000000000000008</v>
      </c>
      <c r="L66" s="14">
        <v>3.5600000000000018</v>
      </c>
      <c r="M66" s="14">
        <v>3.37</v>
      </c>
      <c r="N66" s="14">
        <v>39.461358313817335</v>
      </c>
      <c r="O66" s="14">
        <v>0.02</v>
      </c>
      <c r="P66" s="14">
        <v>0.23419203747072601</v>
      </c>
      <c r="Q66" s="14">
        <v>0</v>
      </c>
      <c r="R66" s="14">
        <v>0</v>
      </c>
      <c r="S66" s="14">
        <v>5.15</v>
      </c>
      <c r="T66" s="14">
        <v>60.304449648711952</v>
      </c>
      <c r="U66" s="14">
        <v>0</v>
      </c>
      <c r="V66" s="14"/>
      <c r="W66" s="14" t="s">
        <v>227</v>
      </c>
    </row>
    <row r="67" spans="1:23" x14ac:dyDescent="0.25">
      <c r="A67" s="3" t="s">
        <v>190</v>
      </c>
      <c r="D67" s="3" t="s">
        <v>191</v>
      </c>
      <c r="E67" s="3" t="s">
        <v>180</v>
      </c>
      <c r="F67" s="14">
        <v>4.83</v>
      </c>
      <c r="G67" s="14" t="s">
        <v>229</v>
      </c>
      <c r="H67" s="14">
        <v>3.4570000000000016</v>
      </c>
      <c r="I67" s="14">
        <v>0</v>
      </c>
      <c r="J67" s="14">
        <v>0</v>
      </c>
      <c r="K67" s="14">
        <v>1.3730000000000002</v>
      </c>
      <c r="L67" s="14">
        <v>0</v>
      </c>
      <c r="M67" s="14">
        <v>3.4569999999999999</v>
      </c>
      <c r="N67" s="14">
        <v>71.573498964803306</v>
      </c>
      <c r="O67" s="14">
        <v>0</v>
      </c>
      <c r="P67" s="14">
        <v>0</v>
      </c>
      <c r="Q67" s="14">
        <v>0</v>
      </c>
      <c r="R67" s="14">
        <v>0</v>
      </c>
      <c r="S67" s="14">
        <v>1.373</v>
      </c>
      <c r="T67" s="14">
        <v>28.42650103519669</v>
      </c>
      <c r="U67" s="14">
        <v>0</v>
      </c>
      <c r="V67" s="14"/>
      <c r="W67" s="14" t="s">
        <v>227</v>
      </c>
    </row>
    <row r="68" spans="1:23" x14ac:dyDescent="0.25">
      <c r="A68" s="3" t="s">
        <v>192</v>
      </c>
      <c r="D68" s="3" t="s">
        <v>193</v>
      </c>
      <c r="E68" s="3" t="s">
        <v>169</v>
      </c>
      <c r="F68" s="14">
        <v>13.26</v>
      </c>
      <c r="G68" s="14">
        <v>3.5</v>
      </c>
      <c r="H68" s="14">
        <v>13.259999999999973</v>
      </c>
      <c r="I68" s="14">
        <v>0</v>
      </c>
      <c r="J68" s="14">
        <v>0</v>
      </c>
      <c r="K68" s="14">
        <v>0</v>
      </c>
      <c r="L68" s="14">
        <v>0</v>
      </c>
      <c r="M68" s="14">
        <v>4.8979999999999997</v>
      </c>
      <c r="N68" s="14">
        <v>36.938159879336347</v>
      </c>
      <c r="O68" s="14">
        <v>7.1619999999999999</v>
      </c>
      <c r="P68" s="14">
        <v>54.012066365007549</v>
      </c>
      <c r="Q68" s="14">
        <v>1.2</v>
      </c>
      <c r="R68" s="14">
        <v>9.0497737556561084</v>
      </c>
      <c r="S68" s="14">
        <v>0</v>
      </c>
      <c r="T68" s="14">
        <v>0</v>
      </c>
      <c r="U68" s="14">
        <v>0</v>
      </c>
      <c r="V68" s="14"/>
      <c r="W68" s="14" t="s">
        <v>227</v>
      </c>
    </row>
    <row r="69" spans="1:23" x14ac:dyDescent="0.25">
      <c r="A69" s="3" t="s">
        <v>194</v>
      </c>
      <c r="D69" s="3" t="s">
        <v>195</v>
      </c>
      <c r="E69" s="3" t="s">
        <v>169</v>
      </c>
      <c r="F69" s="14">
        <v>4.6500000000000004</v>
      </c>
      <c r="G69" s="14">
        <v>3.5</v>
      </c>
      <c r="H69" s="14">
        <v>4.6499999999999977</v>
      </c>
      <c r="I69" s="14">
        <v>0</v>
      </c>
      <c r="J69" s="14">
        <v>0</v>
      </c>
      <c r="K69" s="14">
        <v>0</v>
      </c>
      <c r="L69" s="14">
        <v>0</v>
      </c>
      <c r="M69" s="14">
        <v>4.2649999999999997</v>
      </c>
      <c r="N69" s="14">
        <v>91.720430107526866</v>
      </c>
      <c r="O69" s="14">
        <v>5.2999999999999999E-2</v>
      </c>
      <c r="P69" s="14">
        <v>1.139784946236559</v>
      </c>
      <c r="Q69" s="14">
        <v>0.28199999999999997</v>
      </c>
      <c r="R69" s="14">
        <v>6.0645161290322571</v>
      </c>
      <c r="S69" s="14">
        <v>0.05</v>
      </c>
      <c r="T69" s="14">
        <v>1.075268817204301</v>
      </c>
      <c r="U69" s="14">
        <v>0</v>
      </c>
      <c r="V69" s="14"/>
      <c r="W69" s="14" t="s">
        <v>227</v>
      </c>
    </row>
    <row r="70" spans="1:23" x14ac:dyDescent="0.25">
      <c r="A70" s="3" t="s">
        <v>196</v>
      </c>
      <c r="D70" s="3" t="s">
        <v>197</v>
      </c>
      <c r="E70" s="3" t="s">
        <v>169</v>
      </c>
      <c r="F70" s="14">
        <v>4.6500000000000004</v>
      </c>
      <c r="G70" s="14">
        <v>3.5</v>
      </c>
      <c r="H70" s="14">
        <v>3.5800000000000005</v>
      </c>
      <c r="I70" s="14">
        <v>0</v>
      </c>
      <c r="J70" s="14">
        <v>0.92</v>
      </c>
      <c r="K70" s="14">
        <v>0</v>
      </c>
      <c r="L70" s="14">
        <v>0.15</v>
      </c>
      <c r="M70" s="14">
        <v>3.9580000000000002</v>
      </c>
      <c r="N70" s="14">
        <v>85.118279569892465</v>
      </c>
      <c r="O70" s="14">
        <v>0.53</v>
      </c>
      <c r="P70" s="14">
        <v>11.39784946236559</v>
      </c>
      <c r="Q70" s="14">
        <v>0</v>
      </c>
      <c r="R70" s="14">
        <v>0</v>
      </c>
      <c r="S70" s="14">
        <v>0.16200000000000001</v>
      </c>
      <c r="T70" s="14">
        <v>3.4838709677419351</v>
      </c>
      <c r="U70" s="14">
        <v>0</v>
      </c>
      <c r="V70" s="14"/>
      <c r="W70" s="14" t="s">
        <v>227</v>
      </c>
    </row>
    <row r="71" spans="1:23" x14ac:dyDescent="0.25">
      <c r="A71" s="3" t="s">
        <v>198</v>
      </c>
      <c r="D71" s="3" t="s">
        <v>199</v>
      </c>
      <c r="E71" s="3" t="s">
        <v>200</v>
      </c>
      <c r="F71" s="14">
        <v>19</v>
      </c>
      <c r="G71" s="14" t="s">
        <v>40</v>
      </c>
      <c r="H71" s="14">
        <v>0</v>
      </c>
      <c r="I71" s="14">
        <v>11.781999999999977</v>
      </c>
      <c r="J71" s="14">
        <v>3.4680000000000009</v>
      </c>
      <c r="K71" s="14">
        <v>0.09</v>
      </c>
      <c r="L71" s="14">
        <v>3.6600000000000019</v>
      </c>
      <c r="M71" s="14">
        <v>9.109</v>
      </c>
      <c r="N71" s="14">
        <v>47.942105263157892</v>
      </c>
      <c r="O71" s="14">
        <v>0.54</v>
      </c>
      <c r="P71" s="14">
        <v>2.8421052631578947</v>
      </c>
      <c r="Q71" s="14">
        <v>2.9809999999999999</v>
      </c>
      <c r="R71" s="14">
        <v>15.689473684210524</v>
      </c>
      <c r="S71" s="14">
        <v>6.37</v>
      </c>
      <c r="T71" s="14">
        <v>33.526315789473685</v>
      </c>
      <c r="U71" s="14">
        <v>0</v>
      </c>
      <c r="V71" s="14"/>
      <c r="W71" s="14" t="s">
        <v>227</v>
      </c>
    </row>
    <row r="72" spans="1:23" x14ac:dyDescent="0.25">
      <c r="A72" s="3" t="s">
        <v>201</v>
      </c>
      <c r="D72" s="3" t="s">
        <v>202</v>
      </c>
      <c r="E72" s="3" t="s">
        <v>117</v>
      </c>
      <c r="F72" s="14">
        <v>14.08</v>
      </c>
      <c r="G72" s="14" t="s">
        <v>236</v>
      </c>
      <c r="H72" s="14">
        <v>0</v>
      </c>
      <c r="I72" s="14">
        <v>0.03</v>
      </c>
      <c r="J72" s="14">
        <v>3.8200000000000025</v>
      </c>
      <c r="K72" s="14">
        <v>2.9700000000000015</v>
      </c>
      <c r="L72" s="14">
        <v>7.25999999999999</v>
      </c>
      <c r="M72" s="14">
        <v>0</v>
      </c>
      <c r="N72" s="14">
        <v>0</v>
      </c>
      <c r="O72" s="14">
        <v>3.82</v>
      </c>
      <c r="P72" s="14">
        <v>27.130681818181817</v>
      </c>
      <c r="Q72" s="14">
        <v>0</v>
      </c>
      <c r="R72" s="14">
        <v>0</v>
      </c>
      <c r="S72" s="14">
        <v>10.26</v>
      </c>
      <c r="T72" s="14">
        <v>72.869318181818187</v>
      </c>
      <c r="U72" s="14">
        <v>0</v>
      </c>
      <c r="V72" s="14"/>
      <c r="W72" s="14" t="s">
        <v>227</v>
      </c>
    </row>
    <row r="73" spans="1:23" x14ac:dyDescent="0.25">
      <c r="A73" s="3" t="s">
        <v>203</v>
      </c>
      <c r="D73" s="3" t="s">
        <v>204</v>
      </c>
      <c r="E73" s="3" t="s">
        <v>108</v>
      </c>
      <c r="F73" s="14">
        <v>10.98</v>
      </c>
      <c r="G73" s="14" t="s">
        <v>238</v>
      </c>
      <c r="H73" s="14">
        <v>0</v>
      </c>
      <c r="I73" s="14">
        <v>0.83400000000000007</v>
      </c>
      <c r="J73" s="14">
        <v>7.1819999999999915</v>
      </c>
      <c r="K73" s="14">
        <v>0.46400000000000008</v>
      </c>
      <c r="L73" s="14">
        <v>2.5000000000000009</v>
      </c>
      <c r="M73" s="14">
        <v>0.71</v>
      </c>
      <c r="N73" s="14">
        <v>6.4663023679417115</v>
      </c>
      <c r="O73" s="14">
        <v>1.9410000000000001</v>
      </c>
      <c r="P73" s="14">
        <v>17.6775956284153</v>
      </c>
      <c r="Q73" s="14">
        <v>1.222</v>
      </c>
      <c r="R73" s="14">
        <v>11.129326047358834</v>
      </c>
      <c r="S73" s="14">
        <v>7.1070000000000002</v>
      </c>
      <c r="T73" s="14">
        <v>64.726775956284158</v>
      </c>
      <c r="U73" s="14">
        <v>0</v>
      </c>
      <c r="V73" s="14"/>
      <c r="W73" s="14" t="s">
        <v>227</v>
      </c>
    </row>
    <row r="74" spans="1:23" x14ac:dyDescent="0.25">
      <c r="A74" s="3" t="s">
        <v>205</v>
      </c>
      <c r="D74" s="3" t="s">
        <v>206</v>
      </c>
      <c r="E74" s="3" t="s">
        <v>139</v>
      </c>
      <c r="F74" s="14">
        <v>3.18</v>
      </c>
      <c r="G74" s="14" t="s">
        <v>229</v>
      </c>
      <c r="H74" s="14">
        <v>3.1000000000000014</v>
      </c>
      <c r="I74" s="14">
        <v>0</v>
      </c>
      <c r="J74" s="14">
        <v>0.08</v>
      </c>
      <c r="K74" s="14">
        <v>0</v>
      </c>
      <c r="L74" s="14">
        <v>0</v>
      </c>
      <c r="M74" s="14">
        <v>3.17</v>
      </c>
      <c r="N74" s="14">
        <v>99.685534591194966</v>
      </c>
      <c r="O74" s="14">
        <v>0.01</v>
      </c>
      <c r="P74" s="14">
        <v>0.31446540880503143</v>
      </c>
      <c r="Q74" s="14">
        <v>0</v>
      </c>
      <c r="R74" s="14">
        <v>0</v>
      </c>
      <c r="S74" s="14">
        <v>0</v>
      </c>
      <c r="T74" s="14">
        <v>0</v>
      </c>
      <c r="U74" s="14">
        <v>0</v>
      </c>
      <c r="V74" s="14"/>
      <c r="W74" s="14" t="s">
        <v>227</v>
      </c>
    </row>
    <row r="75" spans="1:23" x14ac:dyDescent="0.25">
      <c r="A75" s="3" t="s">
        <v>207</v>
      </c>
      <c r="D75" s="3" t="s">
        <v>208</v>
      </c>
      <c r="E75" s="3" t="s">
        <v>130</v>
      </c>
      <c r="F75" s="14">
        <v>5.95</v>
      </c>
      <c r="G75" s="14" t="s">
        <v>229</v>
      </c>
      <c r="H75" s="14">
        <v>0</v>
      </c>
      <c r="I75" s="14">
        <v>5.4349999999999961</v>
      </c>
      <c r="J75" s="14">
        <v>0.5149999999999999</v>
      </c>
      <c r="K75" s="14">
        <v>0</v>
      </c>
      <c r="L75" s="14">
        <v>0</v>
      </c>
      <c r="M75" s="14">
        <v>1.853</v>
      </c>
      <c r="N75" s="14">
        <v>31.142857142857142</v>
      </c>
      <c r="O75" s="14">
        <v>1.0669999999999999</v>
      </c>
      <c r="P75" s="14">
        <v>17.932773109243694</v>
      </c>
      <c r="Q75" s="14">
        <v>1.1990000000000001</v>
      </c>
      <c r="R75" s="14">
        <v>20.15126050420168</v>
      </c>
      <c r="S75" s="14">
        <v>1.831</v>
      </c>
      <c r="T75" s="14">
        <v>30.773109243697476</v>
      </c>
      <c r="U75" s="14">
        <v>0</v>
      </c>
      <c r="V75" s="14"/>
      <c r="W75" s="14" t="s">
        <v>227</v>
      </c>
    </row>
    <row r="76" spans="1:23" x14ac:dyDescent="0.25">
      <c r="A76" s="3" t="s">
        <v>209</v>
      </c>
      <c r="D76" s="3" t="s">
        <v>210</v>
      </c>
      <c r="E76" s="3" t="s">
        <v>133</v>
      </c>
      <c r="F76" s="14">
        <v>2.1800000000000002</v>
      </c>
      <c r="G76" s="14" t="s">
        <v>78</v>
      </c>
      <c r="H76" s="14">
        <v>0</v>
      </c>
      <c r="I76" s="14">
        <v>0</v>
      </c>
      <c r="J76" s="14">
        <v>8.4000000000000005E-2</v>
      </c>
      <c r="K76" s="14">
        <v>0</v>
      </c>
      <c r="L76" s="14">
        <v>2.096000000000001</v>
      </c>
      <c r="M76" s="14">
        <v>8.4000000000000005E-2</v>
      </c>
      <c r="N76" s="14">
        <v>3.8532110091743119</v>
      </c>
      <c r="O76" s="14">
        <v>0</v>
      </c>
      <c r="P76" s="14">
        <v>0</v>
      </c>
      <c r="Q76" s="14">
        <v>0</v>
      </c>
      <c r="R76" s="14">
        <v>0</v>
      </c>
      <c r="S76" s="14">
        <v>2.0960000000000001</v>
      </c>
      <c r="T76" s="14">
        <v>96.146788990825698</v>
      </c>
      <c r="U76" s="14">
        <v>0</v>
      </c>
      <c r="V76" s="14"/>
      <c r="W76" s="14" t="s">
        <v>227</v>
      </c>
    </row>
    <row r="77" spans="1:23" x14ac:dyDescent="0.25">
      <c r="A77" s="3" t="s">
        <v>211</v>
      </c>
      <c r="D77" s="3" t="s">
        <v>212</v>
      </c>
      <c r="E77" s="3" t="s">
        <v>72</v>
      </c>
      <c r="F77" s="14">
        <v>20</v>
      </c>
      <c r="G77" s="14" t="s">
        <v>239</v>
      </c>
      <c r="H77" s="14">
        <v>0</v>
      </c>
      <c r="I77" s="14">
        <v>0.97999999999999987</v>
      </c>
      <c r="J77" s="14">
        <v>2.2100000000000009</v>
      </c>
      <c r="K77" s="14">
        <v>1.7600000000000007</v>
      </c>
      <c r="L77" s="14">
        <v>15.049999999999965</v>
      </c>
      <c r="M77" s="14">
        <v>0.6</v>
      </c>
      <c r="N77" s="14">
        <v>3</v>
      </c>
      <c r="O77" s="14">
        <v>0.03</v>
      </c>
      <c r="P77" s="14">
        <v>0.15</v>
      </c>
      <c r="Q77" s="14">
        <v>0.08</v>
      </c>
      <c r="R77" s="14">
        <v>0.4</v>
      </c>
      <c r="S77" s="14">
        <v>19.29</v>
      </c>
      <c r="T77" s="14">
        <v>96.45</v>
      </c>
      <c r="U77" s="14">
        <v>0</v>
      </c>
      <c r="V77" s="14"/>
      <c r="W77" s="14" t="s">
        <v>227</v>
      </c>
    </row>
    <row r="78" spans="1:23" x14ac:dyDescent="0.25">
      <c r="A78" s="3" t="s">
        <v>213</v>
      </c>
      <c r="D78" s="3" t="s">
        <v>214</v>
      </c>
      <c r="E78" s="3" t="s">
        <v>215</v>
      </c>
      <c r="F78" s="14">
        <v>10</v>
      </c>
      <c r="G78" s="14" t="s">
        <v>109</v>
      </c>
      <c r="H78" s="14">
        <v>0</v>
      </c>
      <c r="I78" s="14">
        <v>0</v>
      </c>
      <c r="J78" s="14">
        <v>1.3900000000000003</v>
      </c>
      <c r="K78" s="14">
        <v>1.8100000000000007</v>
      </c>
      <c r="L78" s="14">
        <v>6.7999999999999901</v>
      </c>
      <c r="M78" s="14">
        <v>0.31</v>
      </c>
      <c r="N78" s="14">
        <v>3.1</v>
      </c>
      <c r="O78" s="14">
        <v>0.67700000000000005</v>
      </c>
      <c r="P78" s="14">
        <v>6.7700000000000005</v>
      </c>
      <c r="Q78" s="14">
        <v>0.40300000000000002</v>
      </c>
      <c r="R78" s="14">
        <v>4.03</v>
      </c>
      <c r="S78" s="14">
        <v>8.61</v>
      </c>
      <c r="T78" s="14">
        <v>86.1</v>
      </c>
      <c r="U78" s="14">
        <v>0</v>
      </c>
      <c r="V78" s="14"/>
      <c r="W78" s="14" t="s">
        <v>227</v>
      </c>
    </row>
    <row r="79" spans="1:23" x14ac:dyDescent="0.25">
      <c r="A79" s="3" t="s">
        <v>216</v>
      </c>
      <c r="D79" s="3" t="s">
        <v>217</v>
      </c>
      <c r="E79" s="3" t="s">
        <v>215</v>
      </c>
      <c r="F79" s="14">
        <v>7</v>
      </c>
      <c r="G79" s="14" t="s">
        <v>236</v>
      </c>
      <c r="H79" s="14">
        <v>0</v>
      </c>
      <c r="I79" s="14">
        <v>0</v>
      </c>
      <c r="J79" s="14">
        <v>2.7060000000000004</v>
      </c>
      <c r="K79" s="14">
        <v>3.1300000000000017</v>
      </c>
      <c r="L79" s="14">
        <v>1.1640000000000001</v>
      </c>
      <c r="M79" s="14">
        <v>0.126</v>
      </c>
      <c r="N79" s="14">
        <v>1.8</v>
      </c>
      <c r="O79" s="14">
        <v>0.39300000000000002</v>
      </c>
      <c r="P79" s="14">
        <v>5.6142857142857148</v>
      </c>
      <c r="Q79" s="14">
        <v>0.81</v>
      </c>
      <c r="R79" s="14">
        <v>11.571428571428571</v>
      </c>
      <c r="S79" s="14">
        <v>5.6710000000000003</v>
      </c>
      <c r="T79" s="14">
        <v>81.01428571428572</v>
      </c>
      <c r="U79" s="14">
        <v>0</v>
      </c>
      <c r="V79" s="14"/>
      <c r="W79" s="14" t="s">
        <v>227</v>
      </c>
    </row>
    <row r="80" spans="1:23" x14ac:dyDescent="0.25">
      <c r="A80" s="3" t="s">
        <v>218</v>
      </c>
      <c r="D80" s="3" t="s">
        <v>219</v>
      </c>
      <c r="E80" s="3" t="s">
        <v>48</v>
      </c>
      <c r="F80" s="14">
        <v>5.78</v>
      </c>
      <c r="G80" s="14" t="s">
        <v>220</v>
      </c>
      <c r="H80" s="14">
        <v>0</v>
      </c>
      <c r="I80" s="14">
        <v>0</v>
      </c>
      <c r="J80" s="14">
        <v>0.64600000000000002</v>
      </c>
      <c r="K80" s="14">
        <v>0</v>
      </c>
      <c r="L80" s="14">
        <v>5.1339999999999986</v>
      </c>
      <c r="M80" s="14">
        <v>0</v>
      </c>
      <c r="N80" s="14">
        <v>0</v>
      </c>
      <c r="O80" s="14">
        <v>0.54600000000000004</v>
      </c>
      <c r="P80" s="14">
        <v>9.4463667820069208</v>
      </c>
      <c r="Q80" s="14">
        <v>0.1</v>
      </c>
      <c r="R80" s="14">
        <v>1.7301038062283736</v>
      </c>
      <c r="S80" s="14">
        <v>5.1340000000000003</v>
      </c>
      <c r="T80" s="14">
        <v>88.823529411764724</v>
      </c>
      <c r="U80" s="14">
        <v>0</v>
      </c>
      <c r="V80" s="14"/>
      <c r="W80" s="14" t="s">
        <v>227</v>
      </c>
    </row>
    <row r="81" spans="1:23" x14ac:dyDescent="0.25">
      <c r="A81" s="3" t="s">
        <v>221</v>
      </c>
      <c r="D81" s="3" t="s">
        <v>222</v>
      </c>
      <c r="E81" s="3" t="s">
        <v>133</v>
      </c>
      <c r="F81" s="14">
        <v>8</v>
      </c>
      <c r="G81" s="14" t="s">
        <v>40</v>
      </c>
      <c r="H81" s="14">
        <v>0</v>
      </c>
      <c r="I81" s="14">
        <v>3.8530000000000024</v>
      </c>
      <c r="J81" s="14">
        <v>2.0999999999999998E-2</v>
      </c>
      <c r="K81" s="14">
        <v>0</v>
      </c>
      <c r="L81" s="14">
        <v>4.1260000000000021</v>
      </c>
      <c r="M81" s="14">
        <v>2.9</v>
      </c>
      <c r="N81" s="14">
        <v>36.25</v>
      </c>
      <c r="O81" s="14">
        <v>0.61199999999999999</v>
      </c>
      <c r="P81" s="14">
        <v>7.6499999999999995</v>
      </c>
      <c r="Q81" s="14">
        <v>0.188</v>
      </c>
      <c r="R81" s="14">
        <v>2.35</v>
      </c>
      <c r="S81" s="14">
        <v>4.3</v>
      </c>
      <c r="T81" s="14">
        <v>53.75</v>
      </c>
      <c r="U81" s="14">
        <v>0</v>
      </c>
      <c r="V81" s="14"/>
      <c r="W81" s="14" t="s">
        <v>227</v>
      </c>
    </row>
    <row r="82" spans="1:23" x14ac:dyDescent="0.25">
      <c r="A82" s="3" t="s">
        <v>223</v>
      </c>
      <c r="D82" s="3" t="s">
        <v>224</v>
      </c>
      <c r="E82" s="3" t="s">
        <v>30</v>
      </c>
      <c r="F82" s="14">
        <v>15</v>
      </c>
      <c r="G82" s="14">
        <v>2</v>
      </c>
      <c r="H82" s="14">
        <v>0</v>
      </c>
      <c r="I82" s="14">
        <v>0</v>
      </c>
      <c r="J82" s="14">
        <v>0</v>
      </c>
      <c r="K82" s="14">
        <v>0</v>
      </c>
      <c r="L82" s="14">
        <v>14.999999999999963</v>
      </c>
      <c r="M82" s="14">
        <v>0</v>
      </c>
      <c r="N82" s="14">
        <v>0</v>
      </c>
      <c r="O82" s="14">
        <v>0</v>
      </c>
      <c r="P82" s="14">
        <v>0</v>
      </c>
      <c r="Q82" s="14">
        <v>0</v>
      </c>
      <c r="R82" s="14">
        <v>0</v>
      </c>
      <c r="S82" s="14">
        <v>15</v>
      </c>
      <c r="T82" s="14">
        <v>100</v>
      </c>
      <c r="U82" s="14">
        <v>0</v>
      </c>
      <c r="V82" s="14"/>
      <c r="W82" s="14" t="s">
        <v>227</v>
      </c>
    </row>
    <row r="83" spans="1:23" x14ac:dyDescent="0.25">
      <c r="A83" s="3" t="s">
        <v>225</v>
      </c>
      <c r="D83" s="3" t="s">
        <v>226</v>
      </c>
      <c r="E83" s="3" t="s">
        <v>36</v>
      </c>
      <c r="F83" s="14">
        <v>20.77</v>
      </c>
      <c r="G83" s="14" t="s">
        <v>237</v>
      </c>
      <c r="H83" s="14">
        <v>10.979999999999986</v>
      </c>
      <c r="I83" s="14">
        <v>0</v>
      </c>
      <c r="J83" s="14">
        <v>9.7899999999999849</v>
      </c>
      <c r="K83" s="14">
        <v>0</v>
      </c>
      <c r="L83" s="14">
        <v>0</v>
      </c>
      <c r="M83" s="14">
        <v>17.32</v>
      </c>
      <c r="N83" s="14">
        <v>83.389504092441015</v>
      </c>
      <c r="O83" s="14">
        <v>3.35</v>
      </c>
      <c r="P83" s="14">
        <v>16.129032258064516</v>
      </c>
      <c r="Q83" s="14">
        <v>0.1</v>
      </c>
      <c r="R83" s="14">
        <v>0.48146364949446319</v>
      </c>
      <c r="S83" s="14">
        <v>0</v>
      </c>
      <c r="T83" s="14">
        <v>0</v>
      </c>
      <c r="U83" s="14">
        <v>0</v>
      </c>
      <c r="V83" s="14"/>
      <c r="W83" s="14" t="s">
        <v>227</v>
      </c>
    </row>
    <row r="84" spans="1:23" x14ac:dyDescent="0.25">
      <c r="E84" s="15">
        <f t="shared" ref="E84:L84" si="0">SUM(E9:E83)</f>
        <v>0</v>
      </c>
      <c r="F84" s="15">
        <f t="shared" si="0"/>
        <v>871.15999999999985</v>
      </c>
      <c r="G84" s="15">
        <f t="shared" si="0"/>
        <v>73.5</v>
      </c>
      <c r="H84" s="15">
        <f t="shared" si="0"/>
        <v>309.04000000000002</v>
      </c>
      <c r="I84" s="15">
        <f t="shared" si="0"/>
        <v>135.14700000000002</v>
      </c>
      <c r="J84" s="15">
        <f t="shared" si="0"/>
        <v>124.65699999999995</v>
      </c>
      <c r="K84" s="15">
        <f t="shared" si="0"/>
        <v>61.504000000000012</v>
      </c>
      <c r="L84" s="15">
        <f t="shared" si="0"/>
        <v>240.8119999999997</v>
      </c>
      <c r="M84" s="15">
        <f>SUM(M9:M83)</f>
        <v>208.59999999999997</v>
      </c>
      <c r="N84" s="15"/>
      <c r="O84" s="15">
        <f t="shared" ref="O84:T84" si="1">SUM(O9:O83)</f>
        <v>176.071</v>
      </c>
      <c r="P84" s="15"/>
      <c r="Q84" s="15">
        <f t="shared" si="1"/>
        <v>85.123999999999981</v>
      </c>
      <c r="R84" s="15">
        <f t="shared" si="1"/>
        <v>703.09275856058912</v>
      </c>
      <c r="S84" s="15">
        <f t="shared" si="1"/>
        <v>401.36500000000012</v>
      </c>
      <c r="T84" s="15">
        <f t="shared" si="1"/>
        <v>3547.5276914714873</v>
      </c>
    </row>
    <row r="85" spans="1:23" x14ac:dyDescent="0.25">
      <c r="O85" s="15"/>
    </row>
  </sheetData>
  <mergeCells count="19">
    <mergeCell ref="K7:K8"/>
    <mergeCell ref="L7:L8"/>
    <mergeCell ref="U6:U8"/>
    <mergeCell ref="V6:V8"/>
    <mergeCell ref="W6:W8"/>
    <mergeCell ref="A6:C8"/>
    <mergeCell ref="D6:D8"/>
    <mergeCell ref="E6:E8"/>
    <mergeCell ref="F6:F8"/>
    <mergeCell ref="G6:G8"/>
    <mergeCell ref="M7:N7"/>
    <mergeCell ref="O7:P7"/>
    <mergeCell ref="Q7:R7"/>
    <mergeCell ref="S7:T7"/>
    <mergeCell ref="H6:L6"/>
    <mergeCell ref="M6:T6"/>
    <mergeCell ref="H7:H8"/>
    <mergeCell ref="I7:I8"/>
    <mergeCell ref="J7:J8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Referensi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DELL</dc:creator>
  <cp:keywords/>
  <dc:description/>
  <cp:lastModifiedBy>Pogram</cp:lastModifiedBy>
  <cp:lastPrinted>2025-09-12T02:41:48Z</cp:lastPrinted>
  <dcterms:created xsi:type="dcterms:W3CDTF">2021-12-31T13:28:16Z</dcterms:created>
  <dcterms:modified xsi:type="dcterms:W3CDTF">2025-09-12T02:42:02Z</dcterms:modified>
  <cp:category/>
</cp:coreProperties>
</file>